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160" activeTab="0"/>
  </bookViews>
  <sheets>
    <sheet name="Ansökningsblankett LOVA" sheetId="1" r:id="rId1"/>
    <sheet name="Länkningsblad" sheetId="2" r:id="rId2"/>
    <sheet name="Blad 1" sheetId="3" state="hidden" r:id="rId3"/>
    <sheet name="Blad1" sheetId="4" r:id="rId4"/>
  </sheets>
  <definedNames>
    <definedName name="_xlnm.Print_Titles" localSheetId="0">'Ansökningsblankett LOVA'!$2:$7</definedName>
    <definedName name="_xlnm.Print_Titles" localSheetId="1">'Länkningsblad'!$A:$A</definedName>
  </definedNames>
  <calcPr fullCalcOnLoad="1"/>
</workbook>
</file>

<file path=xl/comments1.xml><?xml version="1.0" encoding="utf-8"?>
<comments xmlns="http://schemas.openxmlformats.org/spreadsheetml/2006/main">
  <authors>
    <author>guh</author>
    <author>Bengt Gustafsson</author>
  </authors>
  <commentList>
    <comment ref="F11" authorId="0">
      <text>
        <r>
          <rPr>
            <sz val="8"/>
            <rFont val="Tahoma"/>
            <family val="2"/>
          </rPr>
          <t>Projektet bör ges ett namn som speglar innehållet. Filnamnet får dock vara maximalt ca 50 tecken.</t>
        </r>
      </text>
    </comment>
    <comment ref="F14" authorId="0">
      <text>
        <r>
          <rPr>
            <sz val="8"/>
            <rFont val="Tahoma"/>
            <family val="2"/>
          </rPr>
          <t>Ansökan ska ges in till länsstyrelsen i det län där projektet huvudsakligen är avsett att genomföras</t>
        </r>
      </text>
    </comment>
    <comment ref="F18" authorId="0">
      <text>
        <r>
          <rPr>
            <sz val="8"/>
            <rFont val="Tahoma"/>
            <family val="2"/>
          </rPr>
          <t>I det fall fler än en kommun/sammanslutning är sökande bör en av dem utses som kontaktkommun/-sammanslutning</t>
        </r>
        <r>
          <rPr>
            <sz val="8"/>
            <rFont val="Tahoma"/>
            <family val="2"/>
          </rPr>
          <t xml:space="preserve">
</t>
        </r>
      </text>
    </comment>
    <comment ref="F43" authorId="0">
      <text>
        <r>
          <rPr>
            <sz val="8"/>
            <rFont val="Tahoma"/>
            <family val="2"/>
          </rPr>
          <t xml:space="preserve">Ange det fullständiga namnet på samtliga sökande kommuner/sammanslutningar
</t>
        </r>
      </text>
    </comment>
    <comment ref="B57" authorId="0">
      <text>
        <r>
          <rPr>
            <sz val="8"/>
            <rFont val="Tahoma"/>
            <family val="2"/>
          </rPr>
          <t xml:space="preserve">Markera med X ett eller flera av de fem alternativen
</t>
        </r>
      </text>
    </comment>
    <comment ref="F68" authorId="0">
      <text>
        <r>
          <rPr>
            <sz val="8"/>
            <rFont val="Tahoma"/>
            <family val="2"/>
          </rPr>
          <t xml:space="preserve">Målet är mer övergripande, syftet är det som projektet ska åstadkomma för att bidra till målet
</t>
        </r>
      </text>
    </comment>
    <comment ref="F70" authorId="0">
      <text>
        <r>
          <rPr>
            <sz val="8"/>
            <rFont val="Tahoma"/>
            <family val="2"/>
          </rPr>
          <t xml:space="preserve">Redovisa kortfattat de uppgifter som efterfrågas i blanketten. En mer utförlig beskrivning </t>
        </r>
        <r>
          <rPr>
            <b/>
            <sz val="8"/>
            <rFont val="Tahoma"/>
            <family val="2"/>
          </rPr>
          <t>ska</t>
        </r>
        <r>
          <rPr>
            <sz val="8"/>
            <rFont val="Tahoma"/>
            <family val="2"/>
          </rPr>
          <t xml:space="preserve"> bifogas (se fält 45)
</t>
        </r>
      </text>
    </comment>
    <comment ref="E73" authorId="0">
      <text>
        <r>
          <rPr>
            <sz val="8"/>
            <rFont val="Tahoma"/>
            <family val="2"/>
          </rPr>
          <t xml:space="preserve">Ange belopp i kronor för stödberättigade kostnader samt bidrag
</t>
        </r>
      </text>
    </comment>
    <comment ref="C79" authorId="0">
      <text>
        <r>
          <rPr>
            <sz val="8"/>
            <rFont val="Tahoma"/>
            <family val="2"/>
          </rPr>
          <t xml:space="preserve">Om projektet sträcker sig över mer än 3 år läggs kostnaderna för år 4+ in i beloppet för år 3
</t>
        </r>
      </text>
    </comment>
    <comment ref="F84" authorId="0">
      <text>
        <r>
          <rPr>
            <sz val="8"/>
            <rFont val="Tahoma"/>
            <family val="2"/>
          </rPr>
          <t xml:space="preserve">Redovisa övriga (eventuella) bidragsgivare och vilka belopp resp. bidragsgivare bidrar med. 
</t>
        </r>
      </text>
    </comment>
    <comment ref="F112" authorId="0">
      <text>
        <r>
          <rPr>
            <sz val="8"/>
            <rFont val="Tahoma"/>
            <family val="2"/>
          </rPr>
          <t>Redovisa eventuella andra miljöeffekter, om möjligt i kvantitativa termer. 
Angelägna minskningar av fosfor och kväve i sjöar och andra vattendrag bör också redovisas</t>
        </r>
      </text>
    </comment>
    <comment ref="F114" authorId="0">
      <text>
        <r>
          <rPr>
            <sz val="8"/>
            <rFont val="Tahoma"/>
            <family val="2"/>
          </rPr>
          <t xml:space="preserve">Ange om åtgärden förväntas leda till miljöeffekter på lång sikt (som inte kan räknas hem på kort sikt)
</t>
        </r>
      </text>
    </comment>
    <comment ref="F116" authorId="0">
      <text>
        <r>
          <rPr>
            <sz val="8"/>
            <rFont val="Tahoma"/>
            <family val="2"/>
          </rPr>
          <t xml:space="preserve">Redovisa de mät- och beräkningsmetoder som lett fram till kvantifierade miljöeffekter.
En mer utförlig beskrivning kan ingå i bilagan med projektbeskrivning (se fält 45)
</t>
        </r>
      </text>
    </comment>
    <comment ref="F118" authorId="0">
      <text>
        <r>
          <rPr>
            <sz val="8"/>
            <rFont val="Tahoma"/>
            <family val="2"/>
          </rPr>
          <t xml:space="preserve">Redovisa förväntade effekter på eventuella andra mål för projektet  </t>
        </r>
      </text>
    </comment>
    <comment ref="F120" authorId="0">
      <text>
        <r>
          <rPr>
            <sz val="8"/>
            <rFont val="Tahoma"/>
            <family val="2"/>
          </rPr>
          <t xml:space="preserve">Redovisa kortfattat övriga konsekvenser av projektet, även negativa sådana. En mer utförlig beskrivning kan ingå i bilagan med projektbeskrivning (se fält 45)
</t>
        </r>
      </text>
    </comment>
    <comment ref="F122" authorId="0">
      <text>
        <r>
          <rPr>
            <sz val="8"/>
            <rFont val="Tahoma"/>
            <family val="2"/>
          </rPr>
          <t xml:space="preserve">Redovisa kortfattat hur projektet avses att följas upp och utvärderas. En mer utförlig beskrivning </t>
        </r>
        <r>
          <rPr>
            <b/>
            <sz val="8"/>
            <rFont val="Tahoma"/>
            <family val="2"/>
          </rPr>
          <t>ska</t>
        </r>
        <r>
          <rPr>
            <sz val="8"/>
            <rFont val="Tahoma"/>
            <family val="2"/>
          </rPr>
          <t xml:space="preserve"> bifogas (se fält 46)
</t>
        </r>
      </text>
    </comment>
    <comment ref="F126" authorId="0">
      <text>
        <r>
          <rPr>
            <sz val="8"/>
            <rFont val="Tahoma"/>
            <family val="2"/>
          </rPr>
          <t>Fylls i vid behov</t>
        </r>
      </text>
    </comment>
    <comment ref="F131" authorId="0">
      <text>
        <r>
          <rPr>
            <sz val="8"/>
            <rFont val="Tahoma"/>
            <family val="2"/>
          </rPr>
          <t xml:space="preserve">En sådan bilaga </t>
        </r>
        <r>
          <rPr>
            <b/>
            <sz val="8"/>
            <rFont val="Tahoma"/>
            <family val="2"/>
          </rPr>
          <t>ska</t>
        </r>
        <r>
          <rPr>
            <sz val="8"/>
            <rFont val="Tahoma"/>
            <family val="2"/>
          </rPr>
          <t xml:space="preserve"> bifogas. 
Hur och var projektet planeras att genomföras, </t>
        </r>
        <r>
          <rPr>
            <b/>
            <sz val="8"/>
            <rFont val="Tahoma"/>
            <family val="2"/>
          </rPr>
          <t>budget</t>
        </r>
        <r>
          <rPr>
            <sz val="8"/>
            <rFont val="Tahoma"/>
            <family val="2"/>
          </rPr>
          <t xml:space="preserve"> och </t>
        </r>
        <r>
          <rPr>
            <b/>
            <sz val="8"/>
            <rFont val="Tahoma"/>
            <family val="2"/>
          </rPr>
          <t>finansiering</t>
        </r>
        <r>
          <rPr>
            <sz val="8"/>
            <rFont val="Tahoma"/>
            <family val="2"/>
          </rPr>
          <t xml:space="preserve"> av projektet samt ev. samarbetspartners ska finnas med i denna bilaga. Ta med en karta och ange om möjligt koordinater. Eventuella kopplingar till andra genomförda eller planerade projekt eller till åtgärdsprogram bör redovisas.
</t>
        </r>
      </text>
    </comment>
    <comment ref="F134" authorId="0">
      <text>
        <r>
          <rPr>
            <sz val="8"/>
            <rFont val="Tahoma"/>
            <family val="2"/>
          </rPr>
          <t xml:space="preserve">En sådan bilaga </t>
        </r>
        <r>
          <rPr>
            <b/>
            <sz val="8"/>
            <rFont val="Tahoma"/>
            <family val="2"/>
          </rPr>
          <t>ska</t>
        </r>
        <r>
          <rPr>
            <sz val="8"/>
            <rFont val="Tahoma"/>
            <family val="2"/>
          </rPr>
          <t xml:space="preserve"> bifogas. 
Utöver en beskrivning av hur projektet ska följas upp och utvärderas ska bilagan innehålla en plan för hur resultaten ska spridas till olika intressenter. 
</t>
        </r>
      </text>
    </comment>
    <comment ref="F137" authorId="0">
      <text>
        <r>
          <rPr>
            <sz val="8"/>
            <rFont val="Tahoma"/>
            <family val="2"/>
          </rPr>
          <t xml:space="preserve">Ange namnen på ev. ytterligare elektroniska bilagor samt på ev. tryckta rapporter och annat material som skickas per post
Länsstyrelserna har rätt att använda och sprida innehållet i allt bifogat material </t>
        </r>
      </text>
    </comment>
    <comment ref="F147" authorId="0">
      <text>
        <r>
          <rPr>
            <sz val="8"/>
            <rFont val="Tahoma"/>
            <family val="2"/>
          </rPr>
          <t xml:space="preserve">Underskrift ska finnas på den ansökan som skickas per post. Sökande ansvarar för att den som skriver under ansökan har behörighet för detta
</t>
        </r>
      </text>
    </comment>
    <comment ref="B47" authorId="0">
      <text>
        <r>
          <rPr>
            <sz val="8"/>
            <rFont val="Tahoma"/>
            <family val="2"/>
          </rPr>
          <t xml:space="preserve">Markera med X ett av de tre alternativen
</t>
        </r>
      </text>
    </comment>
    <comment ref="B94" authorId="0">
      <text>
        <r>
          <rPr>
            <sz val="8"/>
            <rFont val="Tahoma"/>
            <family val="2"/>
          </rPr>
          <t xml:space="preserve">Redovisa om möjligt nuläge resp. förväntat läge efter åtgärd, utifrån mätresultat och/eller beräkningar. Om detta inte är möjligt ska beräknad </t>
        </r>
        <r>
          <rPr>
            <u val="single"/>
            <sz val="8"/>
            <rFont val="Tahoma"/>
            <family val="2"/>
          </rPr>
          <t>reduktion</t>
        </r>
        <r>
          <rPr>
            <sz val="8"/>
            <rFont val="Tahoma"/>
            <family val="2"/>
          </rPr>
          <t xml:space="preserve"> redovisas (fält 34 resp 37).
Helst bör effekter i havet redovisas men i brist på tillförlitliga uppgifter om den effekten bör effekter i recipienten anges som komplement till en bedömning av effekten i havet. (Se även fält 40)
När det gäller mottagningsstationer för toalettavfall från fritidsbåtar behöver inte reduktionssiffror anges. Däremot är det lämpligt att redovisa statistik över hur anläggningen används.</t>
        </r>
      </text>
    </comment>
    <comment ref="B16" authorId="1">
      <text>
        <r>
          <rPr>
            <sz val="8"/>
            <rFont val="Tahoma"/>
            <family val="2"/>
          </rPr>
          <t>Fyll i samtliga fält</t>
        </r>
        <r>
          <rPr>
            <sz val="8"/>
            <rFont val="Tahoma"/>
            <family val="2"/>
          </rPr>
          <t xml:space="preserve">
</t>
        </r>
      </text>
    </comment>
    <comment ref="B73" authorId="1">
      <text>
        <r>
          <rPr>
            <sz val="8"/>
            <rFont val="Tahoma"/>
            <family val="2"/>
          </rPr>
          <t xml:space="preserve">Ange belopp i </t>
        </r>
        <r>
          <rPr>
            <u val="single"/>
            <sz val="8"/>
            <rFont val="Tahoma"/>
            <family val="2"/>
          </rPr>
          <t>kronor</t>
        </r>
        <r>
          <rPr>
            <sz val="8"/>
            <rFont val="Tahoma"/>
            <family val="2"/>
          </rPr>
          <t xml:space="preserve"> för stödberättigade kostnader samt bidrag</t>
        </r>
      </text>
    </comment>
    <comment ref="B75" authorId="1">
      <text>
        <r>
          <rPr>
            <sz val="8"/>
            <rFont val="Tahoma"/>
            <family val="2"/>
          </rPr>
          <t xml:space="preserve">Ange hur kostnaderna fördelar sig över åren. Om projektet sträcker sig över mer än 3 år läggs kostnaderna för år 4+ in i beloppet för år 3. Länsstyrelsen beslutar om hur bidraget ska fördelas över åren. </t>
        </r>
      </text>
    </comment>
    <comment ref="B86" authorId="1">
      <text>
        <r>
          <rPr>
            <sz val="8"/>
            <rFont val="Tahoma"/>
            <family val="2"/>
          </rPr>
          <t>Ange beräknad start- respektive sluttid för projektet</t>
        </r>
      </text>
    </comment>
    <comment ref="B82" authorId="1">
      <text>
        <r>
          <rPr>
            <sz val="8"/>
            <rFont val="Tahoma"/>
            <family val="2"/>
          </rPr>
          <t xml:space="preserve">Kryssa Ja eller Nej
</t>
        </r>
      </text>
    </comment>
  </commentList>
</comments>
</file>

<file path=xl/sharedStrings.xml><?xml version="1.0" encoding="utf-8"?>
<sst xmlns="http://schemas.openxmlformats.org/spreadsheetml/2006/main" count="251" uniqueCount="203">
  <si>
    <t>Kontaktperson</t>
  </si>
  <si>
    <t>Adress</t>
  </si>
  <si>
    <t>Postadress</t>
  </si>
  <si>
    <t>Telefon</t>
  </si>
  <si>
    <t>E-postadress</t>
  </si>
  <si>
    <t>Kontaktuppgifter</t>
  </si>
  <si>
    <t>Nr</t>
  </si>
  <si>
    <t>Uppgift</t>
  </si>
  <si>
    <t>Ort</t>
  </si>
  <si>
    <t>Datum</t>
  </si>
  <si>
    <t>Namnförtydliganden</t>
  </si>
  <si>
    <t>Postnummer</t>
  </si>
  <si>
    <t>Kontaktpersonens e-postadress</t>
  </si>
  <si>
    <t>Projektbenämning</t>
  </si>
  <si>
    <t>Rubrik/ärendemening</t>
  </si>
  <si>
    <t>Övrigt</t>
  </si>
  <si>
    <r>
      <t xml:space="preserve">Inramade gultonade fält ska fyllas i av sökanden </t>
    </r>
    <r>
      <rPr>
        <b/>
        <sz val="7"/>
        <rFont val="Arial"/>
        <family val="2"/>
      </rPr>
      <t xml:space="preserve">(övriga celler är låsta). </t>
    </r>
    <r>
      <rPr>
        <b/>
        <sz val="10"/>
        <rFont val="Arial"/>
        <family val="2"/>
      </rPr>
      <t>Cellen expanderar automatiskt när så behövs.</t>
    </r>
  </si>
  <si>
    <t>Telefon till kontaktpersonen</t>
  </si>
  <si>
    <t>Även mobilnummer</t>
  </si>
  <si>
    <t>Nej</t>
  </si>
  <si>
    <t>Plusgiro-/bankgironummer</t>
  </si>
  <si>
    <t>Ja</t>
  </si>
  <si>
    <t>Bidragsandel, %</t>
  </si>
  <si>
    <t>Bilagor</t>
  </si>
  <si>
    <t>Underskrift</t>
  </si>
  <si>
    <t>Organisationsnummer</t>
  </si>
  <si>
    <t>ÅÅÅÅ-MM-DD</t>
  </si>
  <si>
    <t>Markera tillämpligt alternativ med x.</t>
  </si>
  <si>
    <t>Skriv in siffror utan mellanslag, mellanslag skrivs ut automatiskt.</t>
  </si>
  <si>
    <t>Andra resultat och effekter av åtgärden</t>
  </si>
  <si>
    <t>Övrigt av intresse att redovisa</t>
  </si>
  <si>
    <t>Blankett för ansökan om bidrag för lokala vattenvårdsprojekt</t>
  </si>
  <si>
    <t>Ansökan om stöd enligt SFS 2009:381 (LOVA)</t>
  </si>
  <si>
    <t>Projektbeskrivning</t>
  </si>
  <si>
    <t>Tidplan</t>
  </si>
  <si>
    <t>Starttid</t>
  </si>
  <si>
    <t>År och månad (ÅÅÅÅ-MM)</t>
  </si>
  <si>
    <t>Sluttid</t>
  </si>
  <si>
    <t>Förväntade resultat</t>
  </si>
  <si>
    <t>Län till vilket ansökan inges</t>
  </si>
  <si>
    <t xml:space="preserve">Övrigt av intresse att redovisa
</t>
  </si>
  <si>
    <t>Ange det plus-/bankgironummer dit eventuell utbetalning av bidrag ska ske.</t>
  </si>
  <si>
    <t>Om Ja, ange vilka bidragsgivare och vilka belopp</t>
  </si>
  <si>
    <t>Före åtgärd</t>
  </si>
  <si>
    <t>Efter åtgärd</t>
  </si>
  <si>
    <t>Reduktion</t>
  </si>
  <si>
    <t>kg/år</t>
  </si>
  <si>
    <t>Skriv in siffror utan mellanslag</t>
  </si>
  <si>
    <t>Kostnad</t>
  </si>
  <si>
    <t>Fördelning på år 1</t>
  </si>
  <si>
    <t>Fördelning på år 2</t>
  </si>
  <si>
    <t>Sökt bidrag</t>
  </si>
  <si>
    <t>- kommun/er</t>
  </si>
  <si>
    <t>Sökanden är:</t>
  </si>
  <si>
    <t>Projektet avser:</t>
  </si>
  <si>
    <t>Fosfor</t>
  </si>
  <si>
    <t>Kväve</t>
  </si>
  <si>
    <t>Sökanden är kommun/er</t>
  </si>
  <si>
    <t>Beskriv projektets syfte och mål</t>
  </si>
  <si>
    <t>Förväntade miljöeffekter på lång sikt</t>
  </si>
  <si>
    <t>Bilaga: Plan för uppföljning och utvärdering samt spridning av resultaten: Filnamn och bilagans rubrik</t>
  </si>
  <si>
    <t>Markera det som är tillämpligt med x.</t>
  </si>
  <si>
    <t>Kronor</t>
  </si>
  <si>
    <t>Denna procentsiffra framräknas automatiskt, ska ej ifyllas</t>
  </si>
  <si>
    <t>Projektets totala kostnad (kostnader för stödberättigade åtgärder) samt sökt bidrag, kronor</t>
  </si>
  <si>
    <t>- installation av anläggning för mottagande av toalettavfall från fritidsbåtar</t>
  </si>
  <si>
    <t>Kommun/sammanslutning</t>
  </si>
  <si>
    <t>Telefon till kommunen/sammanslutningen</t>
  </si>
  <si>
    <t>Andra miljöeffekter</t>
  </si>
  <si>
    <t>Övriga kommuner/sammanslutningar som deltar i detta projekt</t>
  </si>
  <si>
    <t xml:space="preserve">Fördelning på år 3+  </t>
  </si>
  <si>
    <r>
      <t xml:space="preserve">Anvisningar för blanketten finns i separat dokument samt </t>
    </r>
    <r>
      <rPr>
        <b/>
        <sz val="12"/>
        <rFont val="Arial"/>
        <family val="2"/>
      </rPr>
      <t>som kommentarer till de gula fälten</t>
    </r>
  </si>
  <si>
    <t>Ange namn på övrig/a kommun/er och/eller sammanslutning/ar</t>
  </si>
  <si>
    <r>
      <t xml:space="preserve">Mängder fosfor och kväve till </t>
    </r>
    <r>
      <rPr>
        <b/>
        <u val="double"/>
        <sz val="10"/>
        <color indexed="8"/>
        <rFont val="Arial"/>
        <family val="2"/>
      </rPr>
      <t>recipient</t>
    </r>
    <r>
      <rPr>
        <b/>
        <sz val="10"/>
        <color indexed="8"/>
        <rFont val="Arial"/>
        <family val="2"/>
      </rPr>
      <t>, kg per år:</t>
    </r>
  </si>
  <si>
    <t>Bilaga: Utförlig beskrivning av projektet och hur det ska genomföras (även kartredovisning): Filnamn och bilagans rubrik</t>
  </si>
  <si>
    <t>Eventuella andra bilagor, tryckta rapporter och liknande material: Filnamn och bilagans/bilagornas rubriker</t>
  </si>
  <si>
    <t>Sökanden är sammanslutning/ar</t>
  </si>
  <si>
    <t>Sökanden är kombination (kommun/sammanslutning)</t>
  </si>
  <si>
    <t>Projektet avser installation för anläggningar för mottagande av toalettavfall från fritidsbåtar</t>
  </si>
  <si>
    <t>Projektet avser installation för anläggningar av tvätt av bottnar på fritidsbåtar</t>
  </si>
  <si>
    <r>
      <t xml:space="preserve">Projektet avser uppföljning och utvärdering av genomförda åtgärder enligt punkterna ovan </t>
    </r>
    <r>
      <rPr>
        <sz val="7"/>
        <color indexed="8"/>
        <rFont val="Arial"/>
        <family val="2"/>
      </rPr>
      <t>(17-20)</t>
    </r>
  </si>
  <si>
    <t>Projektets totala kostnad (kostnader för stödberättigade åtgärder), kronor</t>
  </si>
  <si>
    <t>Totalt sökt bidrag, kronor</t>
  </si>
  <si>
    <r>
      <t xml:space="preserve">Fosforreduktion (till </t>
    </r>
    <r>
      <rPr>
        <b/>
        <sz val="11"/>
        <color indexed="8"/>
        <rFont val="Arial"/>
        <family val="2"/>
      </rPr>
      <t>recipient</t>
    </r>
    <r>
      <rPr>
        <sz val="11"/>
        <color indexed="8"/>
        <rFont val="Arial"/>
        <family val="2"/>
      </rPr>
      <t>), kg/år</t>
    </r>
  </si>
  <si>
    <r>
      <t xml:space="preserve">Fosforreduktion (till </t>
    </r>
    <r>
      <rPr>
        <b/>
        <sz val="11"/>
        <color indexed="8"/>
        <rFont val="Arial"/>
        <family val="2"/>
      </rPr>
      <t>recipient</t>
    </r>
    <r>
      <rPr>
        <sz val="11"/>
        <color indexed="8"/>
        <rFont val="Arial"/>
        <family val="2"/>
      </rPr>
      <t>), Procent</t>
    </r>
  </si>
  <si>
    <r>
      <t xml:space="preserve">Kvävereduktion (till </t>
    </r>
    <r>
      <rPr>
        <b/>
        <sz val="11"/>
        <color indexed="8"/>
        <rFont val="Arial"/>
        <family val="2"/>
      </rPr>
      <t>recipient</t>
    </r>
    <r>
      <rPr>
        <sz val="11"/>
        <color indexed="8"/>
        <rFont val="Arial"/>
        <family val="2"/>
      </rPr>
      <t>), kg/år</t>
    </r>
  </si>
  <si>
    <r>
      <t xml:space="preserve">Kvävereduktion (till </t>
    </r>
    <r>
      <rPr>
        <b/>
        <sz val="11"/>
        <color indexed="8"/>
        <rFont val="Arial"/>
        <family val="2"/>
      </rPr>
      <t>recipient</t>
    </r>
    <r>
      <rPr>
        <sz val="11"/>
        <color indexed="8"/>
        <rFont val="Arial"/>
        <family val="2"/>
      </rPr>
      <t>), Procent</t>
    </r>
  </si>
  <si>
    <t xml:space="preserve">Förväntade miljöeffekter på lång sikt
</t>
  </si>
  <si>
    <t xml:space="preserve">Andra resultat och effekter av åtgärden
</t>
  </si>
  <si>
    <r>
      <t xml:space="preserve">Metoder som används för att mäta och/eller beräkna miljöeffekter </t>
    </r>
    <r>
      <rPr>
        <sz val="10"/>
        <color indexed="8"/>
        <rFont val="Arial"/>
        <family val="2"/>
      </rPr>
      <t>som redovisas ovan (fält 32-39)</t>
    </r>
  </si>
  <si>
    <r>
      <t xml:space="preserve">Kortfattad konsekvensbeskrivning (miljö- och andra konsekvenser). </t>
    </r>
    <r>
      <rPr>
        <sz val="10"/>
        <rFont val="Arial"/>
        <family val="2"/>
      </rPr>
      <t>En mer utförlig beskrivning kan ingå i bilagan med beskrivning av projektet (se fält 45)</t>
    </r>
  </si>
  <si>
    <r>
      <t xml:space="preserve">Mängd fosfor till </t>
    </r>
    <r>
      <rPr>
        <b/>
        <sz val="11"/>
        <color indexed="8"/>
        <rFont val="Arial"/>
        <family val="2"/>
      </rPr>
      <t>recipient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</si>
  <si>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fosfor till </t>
    </r>
    <r>
      <rPr>
        <b/>
        <sz val="11"/>
        <color indexed="8"/>
        <rFont val="Arial"/>
        <family val="2"/>
      </rPr>
      <t>recipient</t>
    </r>
    <r>
      <rPr>
        <sz val="11"/>
        <color indexed="8"/>
        <rFont val="Arial"/>
        <family val="2"/>
      </rPr>
      <t xml:space="preserve"> </t>
    </r>
    <r>
      <rPr>
        <u val="double"/>
        <sz val="11"/>
        <color indexed="8"/>
        <rFont val="Arial"/>
        <family val="2"/>
      </rPr>
      <t>efter</t>
    </r>
    <r>
      <rPr>
        <sz val="11"/>
        <color indexed="8"/>
        <rFont val="Arial"/>
        <family val="2"/>
      </rPr>
      <t xml:space="preserve"> åtgärd, kg/år</t>
    </r>
  </si>
  <si>
    <r>
      <t xml:space="preserve">Mängd kväve till </t>
    </r>
    <r>
      <rPr>
        <b/>
        <sz val="11"/>
        <color indexed="8"/>
        <rFont val="Arial"/>
        <family val="2"/>
      </rPr>
      <t>recipient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</si>
  <si>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kväve till </t>
    </r>
    <r>
      <rPr>
        <b/>
        <sz val="11"/>
        <color indexed="8"/>
        <rFont val="Arial"/>
        <family val="2"/>
      </rPr>
      <t>recipient</t>
    </r>
    <r>
      <rPr>
        <sz val="11"/>
        <color indexed="8"/>
        <rFont val="Arial"/>
        <family val="2"/>
      </rPr>
      <t xml:space="preserve"> </t>
    </r>
    <r>
      <rPr>
        <u val="double"/>
        <sz val="11"/>
        <color indexed="8"/>
        <rFont val="Arial"/>
        <family val="2"/>
      </rPr>
      <t>efter</t>
    </r>
    <r>
      <rPr>
        <sz val="11"/>
        <color indexed="8"/>
        <rFont val="Arial"/>
        <family val="2"/>
      </rPr>
      <t xml:space="preserve"> åtgärd, kg/år</t>
    </r>
  </si>
  <si>
    <t>Metoder som används för att mäta och/eller beräkna miljöeffekter som redovisas här (fält 32-39)</t>
  </si>
  <si>
    <t>Kortfattad konsekvensbeskrivning (miljö- och andra konsekvenser). En mer utförlig beskrivning kan ingå i bilagan med beskrivning av projektet (se fält 45)</t>
  </si>
  <si>
    <r>
      <t xml:space="preserve">Redovisa kortfattat en plan för uppföljning och utvärdering av projektet (en längre redovisning </t>
    </r>
    <r>
      <rPr>
        <u val="single"/>
        <sz val="11"/>
        <color indexed="8"/>
        <rFont val="Arial"/>
        <family val="2"/>
      </rPr>
      <t>ska</t>
    </r>
    <r>
      <rPr>
        <sz val="11"/>
        <color indexed="8"/>
        <rFont val="Arial"/>
        <family val="2"/>
      </rPr>
      <t xml:space="preserve"> lämnas i separat wordfil eller pdf-fil, se fält 46)</t>
    </r>
  </si>
  <si>
    <t>- sammanslutning/ar</t>
  </si>
  <si>
    <r>
      <t xml:space="preserve">- kombination </t>
    </r>
    <r>
      <rPr>
        <sz val="8"/>
        <color indexed="8"/>
        <rFont val="Arial"/>
        <family val="2"/>
      </rPr>
      <t>(kommun/sammanslutning)</t>
    </r>
  </si>
  <si>
    <t>- installation av anläggning för tvätt av bottnar på fritidsbåtar</t>
  </si>
  <si>
    <r>
      <t xml:space="preserve">- uppföljning och utvärdering av genomförda åtgärder enligt punkterna ovan </t>
    </r>
    <r>
      <rPr>
        <sz val="7"/>
        <color indexed="8"/>
        <rFont val="Arial"/>
        <family val="2"/>
      </rPr>
      <t>(17-20)</t>
    </r>
  </si>
  <si>
    <r>
      <t xml:space="preserve">Bidragskronor per kg fosforreduktion (till </t>
    </r>
    <r>
      <rPr>
        <b/>
        <sz val="11"/>
        <color indexed="8"/>
        <rFont val="Arial"/>
        <family val="2"/>
      </rPr>
      <t>recipient</t>
    </r>
    <r>
      <rPr>
        <sz val="11"/>
        <color indexed="8"/>
        <rFont val="Arial"/>
        <family val="2"/>
      </rPr>
      <t>)</t>
    </r>
  </si>
  <si>
    <t>- planering av åtgärder som minskar fosfor och kväve till havet</t>
  </si>
  <si>
    <t>- genomförande av åtgärder som minskar fosfor och kväve till havet</t>
  </si>
  <si>
    <r>
      <t xml:space="preserve">Mängder fosfor och kväve till </t>
    </r>
    <r>
      <rPr>
        <b/>
        <u val="double"/>
        <sz val="10"/>
        <color indexed="8"/>
        <rFont val="Arial"/>
        <family val="2"/>
      </rPr>
      <t>havet</t>
    </r>
    <r>
      <rPr>
        <b/>
        <sz val="10"/>
        <color indexed="8"/>
        <rFont val="Arial"/>
        <family val="2"/>
      </rPr>
      <t>, kg per år:</t>
    </r>
  </si>
  <si>
    <t>Projektet avser planering av åtgärder som minskar fosfor och kväve till havet</t>
  </si>
  <si>
    <t>Projektet avser genomgörande av åtgärder som minskar fosfor och kväve till havet</t>
  </si>
  <si>
    <r>
      <t xml:space="preserve">Mängd fosfor till </t>
    </r>
    <r>
      <rPr>
        <b/>
        <sz val="11"/>
        <color indexed="8"/>
        <rFont val="Arial"/>
        <family val="2"/>
      </rPr>
      <t>havet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</si>
  <si>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fosfor till </t>
    </r>
    <r>
      <rPr>
        <b/>
        <sz val="11"/>
        <color indexed="8"/>
        <rFont val="Arial"/>
        <family val="2"/>
      </rPr>
      <t>havet</t>
    </r>
    <r>
      <rPr>
        <sz val="11"/>
        <color indexed="8"/>
        <rFont val="Arial"/>
        <family val="2"/>
      </rPr>
      <t xml:space="preserve"> </t>
    </r>
    <r>
      <rPr>
        <u val="double"/>
        <sz val="11"/>
        <color indexed="8"/>
        <rFont val="Arial"/>
        <family val="2"/>
      </rPr>
      <t>efter</t>
    </r>
    <r>
      <rPr>
        <sz val="11"/>
        <color indexed="8"/>
        <rFont val="Arial"/>
        <family val="2"/>
      </rPr>
      <t xml:space="preserve"> åtgärd, kg/år</t>
    </r>
  </si>
  <si>
    <r>
      <t xml:space="preserve">Fosforreduktion (till </t>
    </r>
    <r>
      <rPr>
        <b/>
        <sz val="11"/>
        <color indexed="8"/>
        <rFont val="Arial"/>
        <family val="2"/>
      </rPr>
      <t>havet</t>
    </r>
    <r>
      <rPr>
        <sz val="11"/>
        <color indexed="8"/>
        <rFont val="Arial"/>
        <family val="2"/>
      </rPr>
      <t>), kg/år</t>
    </r>
  </si>
  <si>
    <r>
      <t xml:space="preserve">Fosforreduktion (till </t>
    </r>
    <r>
      <rPr>
        <b/>
        <sz val="11"/>
        <color indexed="8"/>
        <rFont val="Arial"/>
        <family val="2"/>
      </rPr>
      <t>havet</t>
    </r>
    <r>
      <rPr>
        <sz val="11"/>
        <color indexed="8"/>
        <rFont val="Arial"/>
        <family val="2"/>
      </rPr>
      <t>), Procent</t>
    </r>
  </si>
  <si>
    <r>
      <t xml:space="preserve">Bidragskronor per kg kvävereduktion (till </t>
    </r>
    <r>
      <rPr>
        <b/>
        <sz val="11"/>
        <color indexed="8"/>
        <rFont val="Arial"/>
        <family val="2"/>
      </rPr>
      <t>recipient</t>
    </r>
    <r>
      <rPr>
        <sz val="11"/>
        <color indexed="8"/>
        <rFont val="Arial"/>
        <family val="2"/>
      </rPr>
      <t>)</t>
    </r>
  </si>
  <si>
    <r>
      <t xml:space="preserve">Bidragskronor per kg fosforreduktion (till </t>
    </r>
    <r>
      <rPr>
        <b/>
        <sz val="11"/>
        <color indexed="8"/>
        <rFont val="Arial"/>
        <family val="2"/>
      </rPr>
      <t>havet</t>
    </r>
    <r>
      <rPr>
        <sz val="11"/>
        <color indexed="8"/>
        <rFont val="Arial"/>
        <family val="2"/>
      </rPr>
      <t>)</t>
    </r>
  </si>
  <si>
    <r>
      <t xml:space="preserve">Mängd kväve till </t>
    </r>
    <r>
      <rPr>
        <b/>
        <sz val="11"/>
        <color indexed="8"/>
        <rFont val="Arial"/>
        <family val="2"/>
      </rPr>
      <t>havet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</si>
  <si>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kväve till </t>
    </r>
    <r>
      <rPr>
        <b/>
        <sz val="11"/>
        <color indexed="8"/>
        <rFont val="Arial"/>
        <family val="2"/>
      </rPr>
      <t>havet</t>
    </r>
    <r>
      <rPr>
        <sz val="11"/>
        <color indexed="8"/>
        <rFont val="Arial"/>
        <family val="2"/>
      </rPr>
      <t xml:space="preserve"> </t>
    </r>
    <r>
      <rPr>
        <u val="double"/>
        <sz val="11"/>
        <color indexed="8"/>
        <rFont val="Arial"/>
        <family val="2"/>
      </rPr>
      <t>efter</t>
    </r>
    <r>
      <rPr>
        <sz val="11"/>
        <color indexed="8"/>
        <rFont val="Arial"/>
        <family val="2"/>
      </rPr>
      <t xml:space="preserve"> åtgärd, kg/år</t>
    </r>
  </si>
  <si>
    <r>
      <t xml:space="preserve">Kvävereduktion (till </t>
    </r>
    <r>
      <rPr>
        <b/>
        <sz val="11"/>
        <color indexed="8"/>
        <rFont val="Arial"/>
        <family val="2"/>
      </rPr>
      <t>havet</t>
    </r>
    <r>
      <rPr>
        <sz val="11"/>
        <color indexed="8"/>
        <rFont val="Arial"/>
        <family val="2"/>
      </rPr>
      <t>), kg/år</t>
    </r>
  </si>
  <si>
    <r>
      <t xml:space="preserve">Kvävereduktion (till </t>
    </r>
    <r>
      <rPr>
        <b/>
        <sz val="11"/>
        <color indexed="8"/>
        <rFont val="Arial"/>
        <family val="2"/>
      </rPr>
      <t>havet</t>
    </r>
    <r>
      <rPr>
        <sz val="11"/>
        <color indexed="8"/>
        <rFont val="Arial"/>
        <family val="2"/>
      </rPr>
      <t>), Procent</t>
    </r>
  </si>
  <si>
    <r>
      <t xml:space="preserve">Bidragskronor per kg kvävereduktion (till </t>
    </r>
    <r>
      <rPr>
        <b/>
        <sz val="11"/>
        <color indexed="8"/>
        <rFont val="Arial"/>
        <family val="2"/>
      </rPr>
      <t>havet</t>
    </r>
    <r>
      <rPr>
        <sz val="11"/>
        <color indexed="8"/>
        <rFont val="Arial"/>
        <family val="2"/>
      </rPr>
      <t>)</t>
    </r>
  </si>
  <si>
    <t>Söks bidrag även hos andra bidragsgivare?</t>
  </si>
  <si>
    <t xml:space="preserve">Namnteckning av behörig person
</t>
  </si>
  <si>
    <t>Plan för uppföljning och utvärdering av projektet samt spridning av resultaten</t>
  </si>
  <si>
    <t>Eventuella andra bilagor, tryckta rapporter och liknande material</t>
  </si>
  <si>
    <t xml:space="preserve">Beskriv projektets syfte och mål
</t>
  </si>
  <si>
    <t>LOVA-bidrag från länsstyrelsen</t>
  </si>
  <si>
    <t xml:space="preserve">Relevanta gula fält i blanketten ska fyllas i. (Det räcker inte att hänvisa till bilaga.)  </t>
  </si>
  <si>
    <r>
      <t xml:space="preserve">Utförlig beskrivning av projektet och hur det ska genomföras (även kartredovisning), inklusive </t>
    </r>
    <r>
      <rPr>
        <b/>
        <u val="single"/>
        <sz val="10"/>
        <color indexed="8"/>
        <rFont val="Arial"/>
        <family val="2"/>
      </rPr>
      <t>budget</t>
    </r>
    <r>
      <rPr>
        <b/>
        <sz val="10"/>
        <color indexed="8"/>
        <rFont val="Arial"/>
        <family val="2"/>
      </rPr>
      <t xml:space="preserve"> </t>
    </r>
  </si>
  <si>
    <t>Projektet bör ges ett namn som speglar innehållet. Filnamnet får dock vara maximalt ca 50 tecken.</t>
  </si>
  <si>
    <r>
      <t xml:space="preserve">Sammanfattande beskrivning av projektet
</t>
    </r>
    <r>
      <rPr>
        <sz val="10"/>
        <color indexed="8"/>
        <rFont val="Arial"/>
        <family val="2"/>
      </rPr>
      <t xml:space="preserve">Redovisa här </t>
    </r>
    <r>
      <rPr>
        <u val="double"/>
        <sz val="10"/>
        <color indexed="8"/>
        <rFont val="Arial"/>
        <family val="2"/>
      </rPr>
      <t>kortfattat</t>
    </r>
    <r>
      <rPr>
        <sz val="10"/>
        <color indexed="8"/>
        <rFont val="Arial"/>
        <family val="2"/>
      </rPr>
      <t xml:space="preserve"> uppgifter om: 
- </t>
    </r>
    <r>
      <rPr>
        <u val="single"/>
        <sz val="10"/>
        <color indexed="8"/>
        <rFont val="Arial"/>
        <family val="2"/>
      </rPr>
      <t>var</t>
    </r>
    <r>
      <rPr>
        <sz val="10"/>
        <color indexed="8"/>
        <rFont val="Arial"/>
        <family val="2"/>
      </rPr>
      <t xml:space="preserve"> (platsen för åtgärden, om möjligt även koordinater) och </t>
    </r>
    <r>
      <rPr>
        <u val="single"/>
        <sz val="10"/>
        <color indexed="8"/>
        <rFont val="Arial"/>
        <family val="2"/>
      </rPr>
      <t>hur</t>
    </r>
    <r>
      <rPr>
        <sz val="10"/>
        <color indexed="8"/>
        <rFont val="Arial"/>
        <family val="2"/>
      </rPr>
      <t xml:space="preserve"> projektet är tänkt att genomföras, 
- eventuella samarbetspartners och/eller medfinansiärer.
</t>
    </r>
    <r>
      <rPr>
        <b/>
        <sz val="10"/>
        <color indexed="8"/>
        <rFont val="Arial"/>
        <family val="2"/>
      </rPr>
      <t xml:space="preserve">
</t>
    </r>
    <r>
      <rPr>
        <sz val="10"/>
        <color indexed="8"/>
        <rFont val="Arial"/>
        <family val="2"/>
      </rPr>
      <t xml:space="preserve">En mer utförlig redovisning av projektet </t>
    </r>
    <r>
      <rPr>
        <b/>
        <u val="single"/>
        <sz val="10"/>
        <color indexed="8"/>
        <rFont val="Arial"/>
        <family val="2"/>
      </rPr>
      <t>ska</t>
    </r>
    <r>
      <rPr>
        <sz val="10"/>
        <color indexed="8"/>
        <rFont val="Arial"/>
        <family val="2"/>
      </rPr>
      <t xml:space="preserve"> inges som en separat wordfil/pdf-fil (bilaga, se fält 45).
</t>
    </r>
  </si>
  <si>
    <t>Skriv in siffror utan mellanslag el. tusentalspunkt</t>
  </si>
  <si>
    <r>
      <t xml:space="preserve">Redovisa kortfattat en plan för uppföljning och utvärdering av projektet </t>
    </r>
    <r>
      <rPr>
        <sz val="10"/>
        <color indexed="8"/>
        <rFont val="Arial"/>
        <family val="2"/>
      </rPr>
      <t xml:space="preserve">(en längre redovisning </t>
    </r>
    <r>
      <rPr>
        <b/>
        <u val="single"/>
        <sz val="10"/>
        <color indexed="8"/>
        <rFont val="Arial"/>
        <family val="2"/>
      </rPr>
      <t>ska</t>
    </r>
    <r>
      <rPr>
        <sz val="10"/>
        <color indexed="8"/>
        <rFont val="Arial"/>
        <family val="2"/>
      </rPr>
      <t xml:space="preserve"> lämnas i separat wordfil/pdf-fil, se fält 46)</t>
    </r>
  </si>
  <si>
    <t>Fylls i vid behov</t>
  </si>
  <si>
    <r>
      <t xml:space="preserve">Ange bara filnamn och bilagans rubrik i det gula fältet. En sådan bilaga </t>
    </r>
    <r>
      <rPr>
        <b/>
        <u val="single"/>
        <sz val="8"/>
        <rFont val="Arial"/>
        <family val="2"/>
      </rPr>
      <t>ska</t>
    </r>
    <r>
      <rPr>
        <sz val="8"/>
        <rFont val="Arial"/>
        <family val="2"/>
      </rPr>
      <t xml:space="preserve"> bifogas. </t>
    </r>
  </si>
  <si>
    <t>Ange bara filnamn och bilagans rubrik i det gula fältet</t>
  </si>
  <si>
    <r>
      <t>Sammanfattande beskrivning av projektet</t>
    </r>
  </si>
  <si>
    <t>24a</t>
  </si>
  <si>
    <t>24b</t>
  </si>
  <si>
    <t>24c</t>
  </si>
  <si>
    <t>25a</t>
  </si>
  <si>
    <t>25b</t>
  </si>
  <si>
    <t>Fördelning på år 1, total kostnad</t>
  </si>
  <si>
    <t>Fördelning på år 1, sökt bidrag</t>
  </si>
  <si>
    <t>Fördelning på år 2, total kostnad</t>
  </si>
  <si>
    <t>Fördelning på år 2, sökt bidrag</t>
  </si>
  <si>
    <t>Fördelning på år 3+, total kostnad</t>
  </si>
  <si>
    <t>Fördelning på år 3+, sökt bidrag</t>
  </si>
  <si>
    <t>26a</t>
  </si>
  <si>
    <t>26b</t>
  </si>
  <si>
    <t>27a</t>
  </si>
  <si>
    <t>27b</t>
  </si>
  <si>
    <t>Söks bidrag även hos andra bidragsgivare? JA</t>
  </si>
  <si>
    <t>Söks bidrag även hos andra bidragsgivare? NEJ</t>
  </si>
  <si>
    <t>28a</t>
  </si>
  <si>
    <t>28b</t>
  </si>
  <si>
    <t>32a</t>
  </si>
  <si>
    <t>33a</t>
  </si>
  <si>
    <t>34a</t>
  </si>
  <si>
    <t>34a/32a</t>
  </si>
  <si>
    <t>24b/34a</t>
  </si>
  <si>
    <t>32b</t>
  </si>
  <si>
    <t>33b</t>
  </si>
  <si>
    <t>34b</t>
  </si>
  <si>
    <t>34b/32b</t>
  </si>
  <si>
    <t>24b/34b</t>
  </si>
  <si>
    <t>35a</t>
  </si>
  <si>
    <t>36b</t>
  </si>
  <si>
    <t>37a</t>
  </si>
  <si>
    <t>36a</t>
  </si>
  <si>
    <t>37a/35a</t>
  </si>
  <si>
    <t>24b/37a</t>
  </si>
  <si>
    <t>35b</t>
  </si>
  <si>
    <t>37b</t>
  </si>
  <si>
    <t>37b/35b</t>
  </si>
  <si>
    <t>24b/37b</t>
  </si>
  <si>
    <t>Namnförtydligande av behörig person</t>
  </si>
  <si>
    <t>Kalmar län</t>
  </si>
  <si>
    <t>Södra Kärr Samfällighetsförening</t>
  </si>
  <si>
    <t>716405-9029</t>
  </si>
  <si>
    <t>Södra Kärr 325</t>
  </si>
  <si>
    <t>Bergkvara</t>
  </si>
  <si>
    <t>0702-10 80 36</t>
  </si>
  <si>
    <t>Lindha Andersson</t>
  </si>
  <si>
    <t>0486-221 44</t>
  </si>
  <si>
    <t>linda@sturebygg.se</t>
  </si>
  <si>
    <t>Torsås Kommun</t>
  </si>
  <si>
    <t>X</t>
  </si>
  <si>
    <t>Trafikverket 585 000 kronor</t>
  </si>
  <si>
    <t>Komplettera och förstärka de miljöåtgärder som Torsås kommun redan vidtaget, då det gäller Grisbäcken, som har sin mynning i vår delvis instängda och grunda vik. Förbättra en del av Torsås kommuns kustnära problem med igenväxning av vass och uppgrundning av vår vik. Förstärka resultatet genom utsättning av risvasar som Kustmiljögruppen i egenskap av ideell paraplyorganisation för de 17 kust- och medlemsföreningarna har för avsikt att placera ut i Grisbäckens mynningsdelta i samverkan med Torsås kommun.</t>
  </si>
  <si>
    <t>Berika och återskapa landskapsbilden med öppen vattenspegel under sommarmånaderna. Skapa estetiska värden som inte får underskattas. Ge ett renare och mer syrerikt vatten kustvatten till lägre temperatur, vilket är en förutsättning för det traditionsrika yrkes- och sportfisket. Skapa rekreationsplatser och naturupplevelser i en god vattenmiljö enligt EU:s vattendirektiv för den permanenta bofasta befolkningen och turistnäringen. Bidra till en ökad inflyttning av nya innevånare i Södra Kärr och därmed skattebetalare till Torsås kommun.</t>
  </si>
  <si>
    <t>Södra Kärr</t>
  </si>
  <si>
    <t>5939-7133</t>
  </si>
  <si>
    <t>Genomströmningsprojekt Södra Kärr i samverkan med Torsås kommun i ett helhetstänk för Gris- bäckens mynningsområde ur perspektiven reduktion av närsalter, vattenmiljö- och fiskesynpunkt i en grund och delvis instängd vik av Kalmarsund.</t>
  </si>
  <si>
    <t>I Kustvårdsplanen för Torsås kommun 2009-2012, s 25 står det "öppningar av igenväxta vikar och sund kan bidra till en lokal förbättring av bottnar, vattnets kvalité och struktur". Projektet har focus riktat mot bättre cirkulation genom att nu befintlig vägbank och bro rivs och på så sätt återställs det sund som fanns mellan fastlandet och Nötholmen samt mellan vikarna i Södra Kärr och Grämkulla i medio 1940-talet. Målet är att återfå 100 % av den cirkulation av syrerikt vatten som fanns före vägbankens tillkomst, vilket kräver byggande av en helt ny bro med en spännvidd upp emot 20 meter. Samverkan sker med Torsås kommun och medfinansiär är Trafikverket. Översiktskarta över projektområdet samt Grisbäckens mynningsområde framgår av bilaga 2.</t>
  </si>
  <si>
    <t>13.7&lt;27.5&lt;55&lt;110</t>
  </si>
  <si>
    <t>Finns redovisat i bilaga 1 på sidan 17</t>
  </si>
  <si>
    <t xml:space="preserve">Beräkningsmodell "miljöanpassad dikesrensning" enligt VISS åtgärdsbibliotek. Se bilaga 1 sidan 16 http://www.viss.lansstyrelsen.se/Measures/EditMeasureType.aspx?measureTypeEUID=VISSMEASURETYPE000730 </t>
  </si>
  <si>
    <t>Enligt bilaga 4 framgår Torsås kommuns ambitioner att förbättra vattenkvaliten i såväl vattendrag som vikar och öppet hav, undertecknat av samhällsbyggnadschefen Martin Storm</t>
  </si>
  <si>
    <t>Återfinns i sin helhet i bilaga 1 med titeln "Genomströmningsprojekt Södra Kärr i samverkan med Torsås kommun i ett helhetstänk för Grisbäckens mynningsområde ur perspektiven reduktion av närsalter, vattenmiljö- och fiskesynpunkt i en grund och delvis instängd vik av Kalmarsund" med underbilagor. Totalt 45 sidor.</t>
  </si>
  <si>
    <t>Återfinns i sin helhet i bilaga 3 med titeln "Plan för uppföljning och utvärdering av cirkulationsprojektet samt spridning av resultaten". Totalt 4 sidor.</t>
  </si>
  <si>
    <t>Bilaga 1 - Utförlig beskrivning av projektet och hur det skall genomföras med underbilagor 1:01-1:10. Bilaga 2 - Översiktskarta av projektområdet samt Grisbäckens mynningsområde. Bilaga 3 - Plan för uppföljning och utvärdering av projektet samt spridning av resultaten. Bilaga 4 - Torsås kommuns ambitioner att förbättra vattenkvaliten i såväl vattendrag som vikar och öppet hav. Bilaga 5 - Länkadresser till tryckta rapporter och liknande material.</t>
  </si>
  <si>
    <t>Ekosystemet kommer kortsiktigt i obalans inom projektområdet - se bilaga 2 blå markering. Försämrat ljusklimat p.g.a grumling. Temporär spridning av närsalter.Sediment kan frigöras, som dock ICKE innehåller några miljögifter eller tungmetaller. Projektet genomförs under en period, då det i allmänhet är lågvatten i Kalmar sund.</t>
  </si>
  <si>
    <t>Genomströmningsprojekt Södra Kärr i samverkan med Torsås kommun i ett helhetstänk för Grisbäckens mynningsområde ur perspektiven reduktion av närsalter, vattenmiljö- och fiske- synpunkt i en grund och delvis instängd vik av Kalmarsund.</t>
  </si>
  <si>
    <t>Graden av måluppfyllelse, utvärdering, uppföljning, lärdomar och kontroll via provtagningsschema, bild-dokumentation samt bildpresentation, informations-spridning till nätverk, kostnadsredovisning för varje åtgärd som omfattas av projektet. Se bilaga 3 - Plan för uppföljning...</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</si>
</sst>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000\ 00"/>
    <numFmt numFmtId="166" formatCode="[$-41D]&quot;den &quot;d\ mmmm\ yyyy"/>
    <numFmt numFmtId="167" formatCode="yyyy/mm/dd;@"/>
    <numFmt numFmtId="168" formatCode="0.0%"/>
    <numFmt numFmtId="169" formatCode="#,##0\ &quot;kr&quot;"/>
    <numFmt numFmtId="170" formatCode="yyyy/mm"/>
    <numFmt numFmtId="171" formatCode="#,##0.0"/>
    <numFmt numFmtId="172" formatCode="0_ ;[Red]\-0\ "/>
    <numFmt numFmtId="173" formatCode="0.0_ ;[Red]\-0.0\ "/>
    <numFmt numFmtId="174" formatCode="0.00_ ;[Red]\-0.00\ "/>
    <numFmt numFmtId="175" formatCode="0.000_ ;[Red]\-0.000\ "/>
    <numFmt numFmtId="176" formatCode="&quot;Ja&quot;;&quot;Ja&quot;;&quot;Nej&quot;"/>
    <numFmt numFmtId="177" formatCode="&quot;Sant&quot;;&quot;Sant&quot;;&quot;Falskt&quot;"/>
    <numFmt numFmtId="178" formatCode="&quot;På&quot;;&quot;På&quot;;&quot;Av&quot;"/>
    <numFmt numFmtId="179" formatCode="[$€-2]\ #,##0.00_);[Red]\([$€-2]\ #,##0.00\)"/>
  </numFmts>
  <fonts count="77">
    <font>
      <sz val="11"/>
      <color theme="1"/>
      <name val="Calibri"/>
      <family val="2"/>
    </font>
    <font>
      <sz val="11"/>
      <color indexed="8"/>
      <name val="Calibri"/>
      <family val="2"/>
    </font>
    <font>
      <b/>
      <sz val="10"/>
      <name val="Arial"/>
      <family val="2"/>
    </font>
    <font>
      <b/>
      <sz val="7"/>
      <name val="Arial"/>
      <family val="2"/>
    </font>
    <font>
      <sz val="8"/>
      <name val="Arial"/>
      <family val="2"/>
    </font>
    <font>
      <sz val="8"/>
      <color indexed="8"/>
      <name val="Calibri"/>
      <family val="2"/>
    </font>
    <font>
      <sz val="14"/>
      <color indexed="8"/>
      <name val="Calibri"/>
      <family val="2"/>
    </font>
    <font>
      <sz val="12"/>
      <color indexed="8"/>
      <name val="Calibri"/>
      <family val="2"/>
    </font>
    <font>
      <sz val="8"/>
      <name val="Calibri"/>
      <family val="2"/>
    </font>
    <font>
      <i/>
      <sz val="11"/>
      <color indexed="10"/>
      <name val="Calibri"/>
      <family val="2"/>
    </font>
    <font>
      <sz val="7"/>
      <color indexed="8"/>
      <name val="Calibri"/>
      <family val="2"/>
    </font>
    <font>
      <u val="single"/>
      <sz val="11"/>
      <color indexed="12"/>
      <name val="Calibri"/>
      <family val="2"/>
    </font>
    <font>
      <u val="single"/>
      <sz val="11"/>
      <color indexed="36"/>
      <name val="Calibri"/>
      <family val="2"/>
    </font>
    <font>
      <sz val="11"/>
      <color indexed="8"/>
      <name val="Arial"/>
      <family val="2"/>
    </font>
    <font>
      <sz val="7"/>
      <color indexed="8"/>
      <name val="Arial"/>
      <family val="2"/>
    </font>
    <font>
      <sz val="18"/>
      <color indexed="8"/>
      <name val="Arial"/>
      <family val="2"/>
    </font>
    <font>
      <sz val="10"/>
      <color indexed="8"/>
      <name val="Arial"/>
      <family val="2"/>
    </font>
    <font>
      <sz val="8"/>
      <color indexed="8"/>
      <name val="Arial"/>
      <family val="2"/>
    </font>
    <font>
      <b/>
      <sz val="11"/>
      <color indexed="8"/>
      <name val="Arial"/>
      <family val="2"/>
    </font>
    <font>
      <b/>
      <sz val="10"/>
      <color indexed="8"/>
      <name val="Arial"/>
      <family val="2"/>
    </font>
    <font>
      <i/>
      <sz val="10"/>
      <color indexed="10"/>
      <name val="Arial"/>
      <family val="2"/>
    </font>
    <font>
      <u val="single"/>
      <sz val="10"/>
      <color indexed="12"/>
      <name val="Arial"/>
      <family val="2"/>
    </font>
    <font>
      <b/>
      <sz val="12"/>
      <color indexed="8"/>
      <name val="Arial"/>
      <family val="2"/>
    </font>
    <font>
      <u val="single"/>
      <sz val="10"/>
      <color indexed="8"/>
      <name val="Arial"/>
      <family val="2"/>
    </font>
    <font>
      <u val="double"/>
      <sz val="10"/>
      <color indexed="8"/>
      <name val="Arial"/>
      <family val="2"/>
    </font>
    <font>
      <sz val="10"/>
      <color indexed="12"/>
      <name val="Arial"/>
      <family val="2"/>
    </font>
    <font>
      <sz val="10"/>
      <color indexed="8"/>
      <name val="Calibri"/>
      <family val="2"/>
    </font>
    <font>
      <sz val="10"/>
      <name val="Arial"/>
      <family val="2"/>
    </font>
    <font>
      <sz val="9"/>
      <color indexed="8"/>
      <name val="Calibri"/>
      <family val="2"/>
    </font>
    <font>
      <b/>
      <sz val="9"/>
      <color indexed="8"/>
      <name val="Calibri"/>
      <family val="2"/>
    </font>
    <font>
      <b/>
      <sz val="9"/>
      <color indexed="8"/>
      <name val="Arial"/>
      <family val="2"/>
    </font>
    <font>
      <sz val="12"/>
      <color indexed="8"/>
      <name val="Arial"/>
      <family val="2"/>
    </font>
    <font>
      <sz val="8"/>
      <name val="Tahoma"/>
      <family val="2"/>
    </font>
    <font>
      <b/>
      <sz val="12"/>
      <name val="Arial"/>
      <family val="2"/>
    </font>
    <font>
      <sz val="12"/>
      <color indexed="8"/>
      <name val="Times New Roman"/>
      <family val="1"/>
    </font>
    <font>
      <b/>
      <sz val="12"/>
      <color indexed="8"/>
      <name val="Times New Roman"/>
      <family val="1"/>
    </font>
    <font>
      <b/>
      <u val="double"/>
      <sz val="10"/>
      <color indexed="8"/>
      <name val="Arial"/>
      <family val="2"/>
    </font>
    <font>
      <u val="single"/>
      <sz val="11"/>
      <color indexed="8"/>
      <name val="Arial"/>
      <family val="2"/>
    </font>
    <font>
      <u val="double"/>
      <sz val="11"/>
      <color indexed="8"/>
      <name val="Arial"/>
      <family val="2"/>
    </font>
    <font>
      <b/>
      <u val="single"/>
      <sz val="8"/>
      <name val="Arial"/>
      <family val="2"/>
    </font>
    <font>
      <b/>
      <sz val="18"/>
      <color indexed="63"/>
      <name val="Arial"/>
      <family val="2"/>
    </font>
    <font>
      <b/>
      <u val="single"/>
      <sz val="10"/>
      <color indexed="8"/>
      <name val="Arial"/>
      <family val="2"/>
    </font>
    <font>
      <b/>
      <sz val="8"/>
      <name val="Tahoma"/>
      <family val="2"/>
    </font>
    <font>
      <u val="single"/>
      <sz val="8"/>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41"/>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1" fillId="19" borderId="1" applyNumberFormat="0" applyFont="0" applyAlignment="0" applyProtection="0"/>
    <xf numFmtId="0" fontId="61" fillId="20" borderId="2" applyNumberFormat="0" applyAlignment="0" applyProtection="0"/>
    <xf numFmtId="0" fontId="62" fillId="21" borderId="0" applyNumberFormat="0" applyBorder="0" applyAlignment="0" applyProtection="0"/>
    <xf numFmtId="0" fontId="63"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12" fillId="0" borderId="0" applyNumberForma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2" applyNumberFormat="0" applyAlignment="0" applyProtection="0"/>
    <xf numFmtId="0" fontId="66" fillId="30" borderId="3" applyNumberFormat="0" applyAlignment="0" applyProtection="0"/>
    <xf numFmtId="0" fontId="67" fillId="0" borderId="4" applyNumberFormat="0" applyFill="0" applyAlignment="0" applyProtection="0"/>
    <xf numFmtId="0" fontId="68" fillId="31"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4" fillId="20"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0" applyNumberFormat="0" applyFill="0" applyBorder="0" applyAlignment="0" applyProtection="0"/>
  </cellStyleXfs>
  <cellXfs count="96">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0" xfId="0" applyAlignment="1" applyProtection="1">
      <alignment vertical="top"/>
      <protection locked="0"/>
    </xf>
    <xf numFmtId="0" fontId="13" fillId="0" borderId="0" xfId="0" applyFont="1" applyAlignment="1" applyProtection="1">
      <alignment vertical="top"/>
      <protection locked="0"/>
    </xf>
    <xf numFmtId="0" fontId="0" fillId="0" borderId="0" xfId="0" applyAlignment="1" applyProtection="1">
      <alignment vertical="top" wrapText="1"/>
      <protection locked="0"/>
    </xf>
    <xf numFmtId="0" fontId="5" fillId="0" borderId="0" xfId="0" applyFont="1" applyAlignment="1" applyProtection="1">
      <alignment vertical="top"/>
      <protection locked="0"/>
    </xf>
    <xf numFmtId="0" fontId="10" fillId="0" borderId="0" xfId="0" applyFont="1" applyAlignment="1" applyProtection="1">
      <alignment vertical="top"/>
      <protection locked="0"/>
    </xf>
    <xf numFmtId="0" fontId="16" fillId="32" borderId="10" xfId="0" applyFont="1" applyFill="1" applyBorder="1" applyAlignment="1" applyProtection="1">
      <alignment vertical="top" wrapText="1"/>
      <protection locked="0"/>
    </xf>
    <xf numFmtId="165" fontId="16" fillId="32" borderId="10" xfId="0" applyNumberFormat="1" applyFont="1" applyFill="1" applyBorder="1" applyAlignment="1" applyProtection="1">
      <alignment horizontal="left" vertical="top" wrapText="1"/>
      <protection locked="0"/>
    </xf>
    <xf numFmtId="0" fontId="21" fillId="32" borderId="10" xfId="45" applyFont="1" applyFill="1" applyBorder="1" applyAlignment="1" applyProtection="1">
      <alignment vertical="top" wrapText="1"/>
      <protection locked="0"/>
    </xf>
    <xf numFmtId="0" fontId="5" fillId="0" borderId="0" xfId="0" applyFont="1" applyAlignment="1" applyProtection="1">
      <alignment vertical="top"/>
      <protection/>
    </xf>
    <xf numFmtId="0" fontId="0" fillId="0" borderId="0" xfId="0" applyAlignment="1" applyProtection="1">
      <alignment vertical="top" wrapText="1"/>
      <protection/>
    </xf>
    <xf numFmtId="0" fontId="13" fillId="0" borderId="0" xfId="0" applyFont="1" applyAlignment="1" applyProtection="1">
      <alignment vertical="top" wrapText="1"/>
      <protection/>
    </xf>
    <xf numFmtId="0" fontId="0" fillId="0" borderId="0" xfId="0" applyAlignment="1" applyProtection="1">
      <alignment vertical="top"/>
      <protection/>
    </xf>
    <xf numFmtId="0" fontId="14" fillId="0" borderId="0" xfId="0" applyFont="1" applyAlignment="1" applyProtection="1">
      <alignment vertical="top"/>
      <protection/>
    </xf>
    <xf numFmtId="0" fontId="19" fillId="0" borderId="0" xfId="0" applyFont="1" applyAlignment="1" applyProtection="1">
      <alignment vertical="top" wrapText="1"/>
      <protection/>
    </xf>
    <xf numFmtId="0" fontId="10" fillId="0" borderId="0" xfId="0" applyFont="1" applyAlignment="1" applyProtection="1">
      <alignment vertical="top"/>
      <protection/>
    </xf>
    <xf numFmtId="0" fontId="7" fillId="0" borderId="0" xfId="0" applyFont="1" applyAlignment="1" applyProtection="1">
      <alignment vertical="top" wrapText="1"/>
      <protection/>
    </xf>
    <xf numFmtId="0" fontId="6" fillId="0" borderId="0" xfId="0" applyFont="1" applyAlignment="1" applyProtection="1">
      <alignment vertical="top" wrapText="1"/>
      <protection/>
    </xf>
    <xf numFmtId="0" fontId="17" fillId="0" borderId="0" xfId="0" applyFont="1" applyAlignment="1" applyProtection="1">
      <alignment vertical="top"/>
      <protection/>
    </xf>
    <xf numFmtId="0" fontId="4" fillId="0" borderId="0" xfId="0" applyFont="1" applyBorder="1" applyAlignment="1" applyProtection="1">
      <alignment vertical="top"/>
      <protection/>
    </xf>
    <xf numFmtId="0" fontId="16" fillId="0" borderId="0" xfId="0" applyFont="1" applyAlignment="1" applyProtection="1">
      <alignment vertical="top" wrapText="1"/>
      <protection/>
    </xf>
    <xf numFmtId="0" fontId="4" fillId="0" borderId="0" xfId="0" applyFont="1" applyBorder="1" applyAlignment="1" applyProtection="1">
      <alignment vertical="top" wrapText="1"/>
      <protection/>
    </xf>
    <xf numFmtId="0" fontId="20" fillId="0" borderId="0" xfId="0" applyFont="1" applyAlignment="1" applyProtection="1">
      <alignment vertical="top" wrapText="1"/>
      <protection/>
    </xf>
    <xf numFmtId="0" fontId="4" fillId="0" borderId="0" xfId="0" applyFont="1" applyAlignment="1" applyProtection="1">
      <alignment horizontal="right" vertical="top" wrapText="1"/>
      <protection/>
    </xf>
    <xf numFmtId="0" fontId="9" fillId="0" borderId="0" xfId="0" applyFont="1" applyAlignment="1" applyProtection="1">
      <alignment horizontal="right" vertical="top" wrapText="1"/>
      <protection/>
    </xf>
    <xf numFmtId="0" fontId="0" fillId="0" borderId="11" xfId="0" applyBorder="1" applyAlignment="1" applyProtection="1">
      <alignment vertical="top"/>
      <protection locked="0"/>
    </xf>
    <xf numFmtId="0" fontId="22" fillId="0" borderId="0" xfId="0" applyFont="1" applyAlignment="1" applyProtection="1">
      <alignment vertical="top"/>
      <protection/>
    </xf>
    <xf numFmtId="0" fontId="18" fillId="0" borderId="0" xfId="0" applyFont="1" applyAlignment="1" applyProtection="1">
      <alignment vertical="top" wrapText="1"/>
      <protection/>
    </xf>
    <xf numFmtId="0" fontId="18" fillId="0" borderId="0" xfId="0" applyFont="1" applyAlignment="1" applyProtection="1">
      <alignment vertical="top"/>
      <protection locked="0"/>
    </xf>
    <xf numFmtId="0" fontId="17" fillId="0" borderId="0" xfId="0" applyFont="1" applyAlignment="1" applyProtection="1">
      <alignment vertical="top" wrapText="1"/>
      <protection/>
    </xf>
    <xf numFmtId="0" fontId="14" fillId="0" borderId="11" xfId="0" applyFont="1" applyBorder="1" applyAlignment="1" applyProtection="1">
      <alignment/>
      <protection/>
    </xf>
    <xf numFmtId="0" fontId="19" fillId="0" borderId="11" xfId="0" applyFont="1" applyBorder="1" applyAlignment="1" applyProtection="1">
      <alignment wrapText="1"/>
      <protection/>
    </xf>
    <xf numFmtId="0" fontId="0" fillId="0" borderId="11" xfId="0" applyBorder="1" applyAlignment="1" applyProtection="1">
      <alignment wrapText="1"/>
      <protection/>
    </xf>
    <xf numFmtId="0" fontId="2" fillId="0" borderId="11" xfId="0" applyFont="1" applyBorder="1" applyAlignment="1" applyProtection="1">
      <alignment wrapText="1"/>
      <protection/>
    </xf>
    <xf numFmtId="0" fontId="5" fillId="0" borderId="0" xfId="0" applyFont="1" applyAlignment="1" applyProtection="1">
      <alignment vertical="top" wrapText="1"/>
      <protection/>
    </xf>
    <xf numFmtId="169" fontId="16" fillId="32" borderId="10" xfId="0" applyNumberFormat="1" applyFont="1" applyFill="1" applyBorder="1" applyAlignment="1" applyProtection="1">
      <alignment horizontal="left" vertical="top" wrapText="1"/>
      <protection locked="0"/>
    </xf>
    <xf numFmtId="0" fontId="19" fillId="0" borderId="0" xfId="0" applyFont="1" applyFill="1" applyAlignment="1" applyProtection="1">
      <alignment vertical="top" wrapText="1"/>
      <protection/>
    </xf>
    <xf numFmtId="0" fontId="4" fillId="0" borderId="0" xfId="0" applyFont="1" applyFill="1" applyBorder="1" applyAlignment="1" applyProtection="1">
      <alignment vertical="top" wrapText="1"/>
      <protection/>
    </xf>
    <xf numFmtId="0" fontId="14" fillId="0" borderId="0" xfId="0" applyFont="1" applyFill="1" applyAlignment="1" applyProtection="1">
      <alignment vertical="top"/>
      <protection/>
    </xf>
    <xf numFmtId="0" fontId="4" fillId="0" borderId="0" xfId="0" applyFont="1" applyFill="1" applyBorder="1" applyAlignment="1" applyProtection="1">
      <alignment vertical="top"/>
      <protection/>
    </xf>
    <xf numFmtId="0" fontId="17" fillId="0" borderId="0" xfId="0" applyFont="1" applyFill="1" applyAlignment="1" applyProtection="1">
      <alignment vertical="top"/>
      <protection/>
    </xf>
    <xf numFmtId="0" fontId="0" fillId="0" borderId="0" xfId="0" applyFill="1" applyAlignment="1" applyProtection="1">
      <alignment vertical="top" wrapText="1"/>
      <protection/>
    </xf>
    <xf numFmtId="0" fontId="19" fillId="0" borderId="0" xfId="0" applyFont="1" applyFill="1" applyAlignment="1" applyProtection="1">
      <alignment horizontal="right" vertical="top" wrapText="1"/>
      <protection/>
    </xf>
    <xf numFmtId="0" fontId="10" fillId="0" borderId="0" xfId="0" applyFont="1" applyFill="1" applyAlignment="1" applyProtection="1">
      <alignment vertical="top"/>
      <protection/>
    </xf>
    <xf numFmtId="0" fontId="15" fillId="4" borderId="11" xfId="0" applyFont="1" applyFill="1" applyBorder="1" applyAlignment="1" applyProtection="1">
      <alignment vertical="top"/>
      <protection/>
    </xf>
    <xf numFmtId="0" fontId="0" fillId="4" borderId="11" xfId="0" applyFill="1" applyBorder="1" applyAlignment="1" applyProtection="1">
      <alignment vertical="top" wrapText="1"/>
      <protection/>
    </xf>
    <xf numFmtId="0" fontId="15" fillId="33" borderId="0" xfId="0" applyFont="1" applyFill="1" applyAlignment="1" applyProtection="1">
      <alignment vertical="top"/>
      <protection/>
    </xf>
    <xf numFmtId="0" fontId="0" fillId="33" borderId="0" xfId="0" applyFill="1" applyAlignment="1" applyProtection="1">
      <alignment vertical="top" wrapText="1"/>
      <protection/>
    </xf>
    <xf numFmtId="0" fontId="2" fillId="33" borderId="0" xfId="0" applyFont="1" applyFill="1" applyBorder="1" applyAlignment="1" applyProtection="1">
      <alignment vertical="top" wrapText="1"/>
      <protection/>
    </xf>
    <xf numFmtId="0" fontId="16" fillId="33" borderId="0" xfId="0" applyFont="1" applyFill="1" applyAlignment="1" applyProtection="1">
      <alignment vertical="top" wrapText="1"/>
      <protection/>
    </xf>
    <xf numFmtId="14" fontId="16" fillId="32" borderId="10" xfId="0" applyNumberFormat="1" applyFont="1" applyFill="1" applyBorder="1" applyAlignment="1" applyProtection="1">
      <alignment horizontal="right" vertical="top" wrapText="1"/>
      <protection locked="0"/>
    </xf>
    <xf numFmtId="0" fontId="16" fillId="32" borderId="10" xfId="0" applyFont="1" applyFill="1" applyBorder="1" applyAlignment="1" applyProtection="1">
      <alignment horizontal="center" vertical="top" wrapText="1"/>
      <protection locked="0"/>
    </xf>
    <xf numFmtId="0" fontId="25" fillId="32" borderId="10" xfId="45" applyFont="1" applyFill="1" applyBorder="1" applyAlignment="1" applyProtection="1">
      <alignment horizontal="center" vertical="top" wrapText="1"/>
      <protection locked="0"/>
    </xf>
    <xf numFmtId="3" fontId="16" fillId="32" borderId="10" xfId="0" applyNumberFormat="1" applyFont="1" applyFill="1" applyBorder="1" applyAlignment="1" applyProtection="1">
      <alignment horizontal="right" vertical="top" wrapText="1"/>
      <protection locked="0"/>
    </xf>
    <xf numFmtId="0" fontId="19" fillId="0" borderId="0" xfId="0" applyFont="1" applyFill="1" applyAlignment="1" applyProtection="1" quotePrefix="1">
      <alignment vertical="top" wrapText="1"/>
      <protection/>
    </xf>
    <xf numFmtId="0" fontId="26" fillId="0" borderId="0" xfId="0" applyFont="1" applyFill="1" applyAlignment="1" applyProtection="1">
      <alignment vertical="top" wrapText="1"/>
      <protection/>
    </xf>
    <xf numFmtId="0" fontId="2" fillId="0" borderId="0" xfId="0" applyFont="1" applyFill="1" applyAlignment="1" applyProtection="1">
      <alignment vertical="top" wrapText="1"/>
      <protection/>
    </xf>
    <xf numFmtId="0" fontId="19" fillId="0" borderId="0" xfId="0" applyFont="1" applyFill="1" applyBorder="1" applyAlignment="1" applyProtection="1">
      <alignment vertical="top" wrapText="1"/>
      <protection/>
    </xf>
    <xf numFmtId="9" fontId="16" fillId="0" borderId="0" xfId="50" applyFont="1" applyAlignment="1" applyProtection="1">
      <alignment horizontal="right" vertical="top" wrapText="1"/>
      <protection/>
    </xf>
    <xf numFmtId="0" fontId="19" fillId="0" borderId="0" xfId="0" applyFont="1" applyFill="1" applyAlignment="1" applyProtection="1">
      <alignment horizontal="right" wrapText="1"/>
      <protection/>
    </xf>
    <xf numFmtId="0" fontId="17" fillId="0" borderId="0" xfId="0" applyFont="1" applyAlignment="1" applyProtection="1">
      <alignment horizontal="right" vertical="top" wrapText="1"/>
      <protection/>
    </xf>
    <xf numFmtId="0" fontId="28" fillId="0" borderId="0" xfId="0" applyFont="1" applyAlignment="1" applyProtection="1">
      <alignment horizontal="right" vertical="top" wrapText="1"/>
      <protection/>
    </xf>
    <xf numFmtId="170" fontId="16" fillId="32" borderId="10" xfId="0" applyNumberFormat="1" applyFont="1" applyFill="1" applyBorder="1" applyAlignment="1" applyProtection="1">
      <alignment horizontal="right" vertical="top" wrapText="1"/>
      <protection locked="0"/>
    </xf>
    <xf numFmtId="0" fontId="29" fillId="0" borderId="0" xfId="0" applyFont="1" applyAlignment="1" applyProtection="1">
      <alignment vertical="top" wrapText="1"/>
      <protection/>
    </xf>
    <xf numFmtId="0" fontId="30" fillId="0" borderId="0" xfId="0" applyFont="1" applyAlignment="1" applyProtection="1">
      <alignment horizontal="right" wrapText="1"/>
      <protection/>
    </xf>
    <xf numFmtId="0" fontId="30" fillId="0" borderId="0" xfId="0" applyFont="1" applyAlignment="1" applyProtection="1">
      <alignment horizontal="right"/>
      <protection/>
    </xf>
    <xf numFmtId="0" fontId="19" fillId="0" borderId="0" xfId="0" applyFont="1" applyFill="1" applyAlignment="1" applyProtection="1">
      <alignment horizontal="center"/>
      <protection/>
    </xf>
    <xf numFmtId="0" fontId="27" fillId="32" borderId="10" xfId="45" applyFont="1" applyFill="1" applyBorder="1" applyAlignment="1" applyProtection="1">
      <alignment horizontal="center" vertical="top" wrapText="1"/>
      <protection locked="0"/>
    </xf>
    <xf numFmtId="0" fontId="16" fillId="0" borderId="10" xfId="0" applyFont="1" applyBorder="1" applyAlignment="1">
      <alignment horizontal="left" vertical="top" wrapText="1"/>
    </xf>
    <xf numFmtId="1" fontId="16" fillId="0" borderId="10" xfId="0" applyNumberFormat="1" applyFont="1" applyBorder="1" applyAlignment="1">
      <alignment vertical="top" wrapText="1"/>
    </xf>
    <xf numFmtId="165" fontId="16" fillId="0" borderId="10" xfId="0" applyNumberFormat="1" applyFont="1" applyBorder="1" applyAlignment="1">
      <alignment horizontal="left" vertical="top" wrapText="1"/>
    </xf>
    <xf numFmtId="0" fontId="16" fillId="0" borderId="10" xfId="0" applyFont="1" applyBorder="1" applyAlignment="1">
      <alignment horizontal="center" vertical="top" wrapText="1"/>
    </xf>
    <xf numFmtId="3" fontId="16" fillId="0" borderId="10" xfId="0" applyNumberFormat="1" applyFont="1" applyBorder="1" applyAlignment="1">
      <alignment horizontal="right" vertical="top" wrapText="1"/>
    </xf>
    <xf numFmtId="9" fontId="16" fillId="0" borderId="10" xfId="50" applyFont="1" applyBorder="1" applyAlignment="1">
      <alignment horizontal="right" vertical="top" wrapText="1"/>
    </xf>
    <xf numFmtId="167" fontId="16" fillId="0" borderId="10" xfId="0" applyNumberFormat="1" applyFont="1" applyBorder="1" applyAlignment="1">
      <alignment horizontal="left" vertical="top" wrapText="1"/>
    </xf>
    <xf numFmtId="0" fontId="16" fillId="0" borderId="0" xfId="0" applyFont="1" applyAlignment="1">
      <alignment vertical="top" wrapText="1"/>
    </xf>
    <xf numFmtId="170" fontId="16" fillId="0" borderId="10" xfId="0" applyNumberFormat="1" applyFont="1" applyBorder="1" applyAlignment="1">
      <alignment horizontal="left" vertical="top" wrapText="1"/>
    </xf>
    <xf numFmtId="172" fontId="16" fillId="0" borderId="10" xfId="50" applyNumberFormat="1" applyFont="1" applyBorder="1" applyAlignment="1">
      <alignment horizontal="right" vertical="top" wrapText="1"/>
    </xf>
    <xf numFmtId="0" fontId="35" fillId="0" borderId="0" xfId="0" applyFont="1" applyAlignment="1">
      <alignment horizontal="left" indent="10"/>
    </xf>
    <xf numFmtId="0" fontId="34" fillId="0" borderId="0" xfId="0" applyFont="1" applyAlignment="1">
      <alignment horizontal="left" indent="10"/>
    </xf>
    <xf numFmtId="0" fontId="11" fillId="0" borderId="0" xfId="45" applyAlignment="1" applyProtection="1">
      <alignment horizontal="left" indent="10"/>
      <protection/>
    </xf>
    <xf numFmtId="172" fontId="16" fillId="0" borderId="10" xfId="50" applyNumberFormat="1" applyFont="1" applyFill="1" applyBorder="1" applyAlignment="1">
      <alignment horizontal="right" vertical="top" wrapText="1"/>
    </xf>
    <xf numFmtId="0" fontId="40" fillId="33" borderId="0" xfId="0" applyFont="1" applyFill="1" applyBorder="1" applyAlignment="1" applyProtection="1">
      <alignment horizontal="right" vertical="top"/>
      <protection/>
    </xf>
    <xf numFmtId="0" fontId="31" fillId="0" borderId="10" xfId="0" applyFont="1" applyBorder="1" applyAlignment="1">
      <alignment horizontal="left" wrapText="1"/>
    </xf>
    <xf numFmtId="0" fontId="13" fillId="0" borderId="10" xfId="0" applyFont="1" applyBorder="1" applyAlignment="1">
      <alignment horizontal="left" wrapText="1"/>
    </xf>
    <xf numFmtId="0" fontId="13" fillId="0" borderId="10" xfId="0" applyFont="1" applyFill="1" applyBorder="1" applyAlignment="1">
      <alignment horizontal="left" wrapText="1"/>
    </xf>
    <xf numFmtId="0" fontId="13" fillId="0" borderId="0" xfId="0" applyFont="1" applyAlignment="1">
      <alignment horizontal="left"/>
    </xf>
    <xf numFmtId="0" fontId="17" fillId="0" borderId="10" xfId="0" applyFont="1" applyBorder="1" applyAlignment="1">
      <alignment horizontal="left" vertical="top"/>
    </xf>
    <xf numFmtId="0" fontId="17" fillId="0" borderId="10" xfId="0" applyFont="1" applyFill="1" applyBorder="1" applyAlignment="1">
      <alignment horizontal="left" vertical="top"/>
    </xf>
    <xf numFmtId="0" fontId="17" fillId="0" borderId="10" xfId="0" applyFont="1" applyBorder="1" applyAlignment="1">
      <alignment horizontal="left" vertical="top" wrapText="1"/>
    </xf>
    <xf numFmtId="0" fontId="17" fillId="0" borderId="10" xfId="0" applyFont="1" applyFill="1" applyBorder="1" applyAlignment="1" quotePrefix="1">
      <alignment horizontal="left" vertical="top"/>
    </xf>
    <xf numFmtId="0" fontId="17" fillId="0" borderId="0" xfId="0" applyFont="1" applyAlignment="1">
      <alignment horizontal="left" vertical="top"/>
    </xf>
    <xf numFmtId="3" fontId="16" fillId="0" borderId="10" xfId="0" applyNumberFormat="1" applyFont="1" applyBorder="1" applyAlignment="1">
      <alignment horizontal="center" vertical="top" wrapText="1"/>
    </xf>
    <xf numFmtId="3" fontId="16" fillId="0" borderId="10" xfId="0" applyNumberFormat="1" applyFont="1" applyBorder="1" applyAlignment="1">
      <alignment horizontal="left" vertical="top"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V160"/>
  <sheetViews>
    <sheetView tabSelected="1" workbookViewId="0" topLeftCell="A1">
      <pane xSplit="2" ySplit="6" topLeftCell="C121" activePane="bottomRight" state="frozen"/>
      <selection pane="topLeft" activeCell="A1" sqref="A1"/>
      <selection pane="topRight" activeCell="C1" sqref="C1"/>
      <selection pane="bottomLeft" activeCell="A7" sqref="A7"/>
      <selection pane="bottomRight" activeCell="F124" sqref="F124"/>
    </sheetView>
  </sheetViews>
  <sheetFormatPr defaultColWidth="9.140625" defaultRowHeight="15"/>
  <cols>
    <col min="1" max="1" width="2.140625" style="6" customWidth="1"/>
    <col min="2" max="2" width="32.7109375" style="5" customWidth="1"/>
    <col min="3" max="3" width="9.00390625" style="5" customWidth="1"/>
    <col min="4" max="4" width="0.85546875" style="5" customWidth="1"/>
    <col min="5" max="5" width="9.00390625" style="5" customWidth="1"/>
    <col min="6" max="6" width="43.00390625" style="5" customWidth="1"/>
    <col min="7" max="8" width="9.140625" style="3" customWidth="1"/>
    <col min="9" max="9" width="8.57421875" style="3" customWidth="1"/>
    <col min="10" max="10" width="4.57421875" style="3" customWidth="1"/>
    <col min="11" max="16384" width="9.140625" style="3" customWidth="1"/>
  </cols>
  <sheetData>
    <row r="1" spans="1:256" s="27" customFormat="1" ht="23.25">
      <c r="A1" s="46" t="s">
        <v>31</v>
      </c>
      <c r="B1" s="47"/>
      <c r="C1" s="47"/>
      <c r="D1" s="47"/>
      <c r="E1" s="47"/>
      <c r="F1" s="47"/>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6" ht="19.5" customHeight="1">
      <c r="A2" s="11"/>
      <c r="B2" s="12"/>
      <c r="C2" s="12"/>
      <c r="D2" s="12"/>
      <c r="E2" s="12"/>
      <c r="F2" s="12"/>
    </row>
    <row r="3" spans="1:256" s="30" customFormat="1" ht="15.75">
      <c r="A3" s="28" t="s">
        <v>125</v>
      </c>
      <c r="B3" s="29"/>
      <c r="C3" s="29"/>
      <c r="D3" s="29"/>
      <c r="E3" s="29"/>
      <c r="F3" s="29"/>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4" customFormat="1" ht="15.75">
      <c r="A4" s="28" t="s">
        <v>71</v>
      </c>
      <c r="B4" s="13"/>
      <c r="C4" s="13"/>
      <c r="D4" s="13"/>
      <c r="E4" s="13"/>
      <c r="F4" s="1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6" ht="18" customHeight="1">
      <c r="A5" s="14"/>
      <c r="B5" s="12"/>
      <c r="C5" s="12"/>
      <c r="D5" s="12"/>
      <c r="E5" s="12"/>
      <c r="F5" s="12"/>
    </row>
    <row r="6" spans="1:256" s="27" customFormat="1" ht="40.5" customHeight="1">
      <c r="A6" s="32" t="s">
        <v>6</v>
      </c>
      <c r="B6" s="33" t="s">
        <v>7</v>
      </c>
      <c r="C6" s="34"/>
      <c r="D6" s="34"/>
      <c r="E6" s="34"/>
      <c r="F6" s="35" t="s">
        <v>16</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6" ht="11.25" customHeight="1">
      <c r="A7" s="40"/>
      <c r="B7" s="39"/>
      <c r="C7" s="12"/>
      <c r="D7" s="12"/>
      <c r="E7" s="12"/>
      <c r="F7" s="23"/>
    </row>
    <row r="8" spans="1:6" ht="23.25">
      <c r="A8" s="48" t="s">
        <v>14</v>
      </c>
      <c r="B8" s="49"/>
      <c r="C8" s="49"/>
      <c r="D8" s="49"/>
      <c r="E8" s="49"/>
      <c r="F8" s="84" t="s">
        <v>124</v>
      </c>
    </row>
    <row r="9" spans="1:6" ht="11.25" customHeight="1">
      <c r="A9" s="40"/>
      <c r="B9" s="39"/>
      <c r="C9" s="12"/>
      <c r="D9" s="12"/>
      <c r="E9" s="12"/>
      <c r="F9" s="23"/>
    </row>
    <row r="10" spans="1:6" ht="15.75" customHeight="1">
      <c r="A10" s="17"/>
      <c r="B10" s="18"/>
      <c r="C10" s="18"/>
      <c r="D10" s="18"/>
      <c r="E10" s="18"/>
      <c r="F10" s="59" t="s">
        <v>32</v>
      </c>
    </row>
    <row r="11" spans="1:6" ht="89.25">
      <c r="A11" s="15">
        <v>1</v>
      </c>
      <c r="B11" s="16" t="s">
        <v>13</v>
      </c>
      <c r="C11" s="18"/>
      <c r="D11" s="18"/>
      <c r="E11" s="18"/>
      <c r="F11" s="8" t="s">
        <v>201</v>
      </c>
    </row>
    <row r="12" spans="1:6" s="6" customFormat="1" ht="11.25" customHeight="1">
      <c r="A12" s="42"/>
      <c r="B12" s="41" t="s">
        <v>127</v>
      </c>
      <c r="C12" s="36"/>
      <c r="D12" s="36"/>
      <c r="E12" s="36"/>
      <c r="F12" s="31"/>
    </row>
    <row r="13" spans="1:6" ht="11.25" customHeight="1">
      <c r="A13" s="40"/>
      <c r="B13" s="39"/>
      <c r="C13" s="12"/>
      <c r="D13" s="12"/>
      <c r="E13" s="12"/>
      <c r="F13" s="23"/>
    </row>
    <row r="14" spans="1:6" ht="15">
      <c r="A14" s="40">
        <v>2</v>
      </c>
      <c r="B14" s="38" t="s">
        <v>39</v>
      </c>
      <c r="C14" s="12"/>
      <c r="D14" s="12"/>
      <c r="E14" s="12"/>
      <c r="F14" s="8" t="s">
        <v>175</v>
      </c>
    </row>
    <row r="15" spans="1:6" ht="11.25" customHeight="1">
      <c r="A15" s="40"/>
      <c r="B15" s="39"/>
      <c r="C15" s="12"/>
      <c r="D15" s="12"/>
      <c r="E15" s="12"/>
      <c r="F15" s="23"/>
    </row>
    <row r="16" spans="1:6" ht="23.25">
      <c r="A16" s="48" t="s">
        <v>5</v>
      </c>
      <c r="B16" s="49"/>
      <c r="C16" s="49"/>
      <c r="D16" s="49"/>
      <c r="E16" s="49"/>
      <c r="F16" s="50"/>
    </row>
    <row r="17" spans="1:6" ht="11.25" customHeight="1">
      <c r="A17" s="40"/>
      <c r="B17" s="39"/>
      <c r="C17" s="12"/>
      <c r="D17" s="12"/>
      <c r="E17" s="12"/>
      <c r="F17" s="23"/>
    </row>
    <row r="18" spans="1:6" ht="15">
      <c r="A18" s="40">
        <v>3</v>
      </c>
      <c r="B18" s="38" t="s">
        <v>66</v>
      </c>
      <c r="C18" s="12"/>
      <c r="D18" s="12"/>
      <c r="E18" s="12"/>
      <c r="F18" s="8" t="s">
        <v>176</v>
      </c>
    </row>
    <row r="19" spans="1:6" ht="11.25" customHeight="1">
      <c r="A19" s="40"/>
      <c r="B19" s="39"/>
      <c r="C19" s="12"/>
      <c r="D19" s="12"/>
      <c r="E19" s="12"/>
      <c r="F19" s="23"/>
    </row>
    <row r="20" spans="1:6" ht="15">
      <c r="A20" s="40">
        <v>4</v>
      </c>
      <c r="B20" s="38" t="s">
        <v>25</v>
      </c>
      <c r="C20" s="12"/>
      <c r="D20" s="12"/>
      <c r="E20" s="12"/>
      <c r="F20" s="8" t="s">
        <v>177</v>
      </c>
    </row>
    <row r="21" spans="1:6" ht="11.25" customHeight="1">
      <c r="A21" s="40"/>
      <c r="B21" s="39"/>
      <c r="C21" s="12"/>
      <c r="D21" s="12"/>
      <c r="E21" s="12"/>
      <c r="F21" s="23"/>
    </row>
    <row r="22" spans="1:6" ht="15">
      <c r="A22" s="40">
        <v>5</v>
      </c>
      <c r="B22" s="38" t="s">
        <v>1</v>
      </c>
      <c r="C22" s="12"/>
      <c r="D22" s="12"/>
      <c r="E22" s="12"/>
      <c r="F22" s="8" t="s">
        <v>178</v>
      </c>
    </row>
    <row r="23" spans="1:6" ht="11.25" customHeight="1">
      <c r="A23" s="40"/>
      <c r="B23" s="39"/>
      <c r="C23" s="12"/>
      <c r="D23" s="12"/>
      <c r="E23" s="12"/>
      <c r="F23" s="23"/>
    </row>
    <row r="24" spans="1:6" ht="15">
      <c r="A24" s="40">
        <v>6</v>
      </c>
      <c r="B24" s="38" t="s">
        <v>11</v>
      </c>
      <c r="C24" s="12"/>
      <c r="D24" s="12"/>
      <c r="E24" s="12"/>
      <c r="F24" s="9">
        <v>38598</v>
      </c>
    </row>
    <row r="25" spans="1:6" s="6" customFormat="1" ht="11.25" customHeight="1">
      <c r="A25" s="42"/>
      <c r="B25" s="41" t="s">
        <v>28</v>
      </c>
      <c r="C25" s="36"/>
      <c r="D25" s="36"/>
      <c r="E25" s="36"/>
      <c r="F25" s="31"/>
    </row>
    <row r="26" spans="1:6" ht="11.25" customHeight="1">
      <c r="A26" s="40"/>
      <c r="B26" s="39"/>
      <c r="C26" s="12"/>
      <c r="D26" s="12"/>
      <c r="E26" s="12"/>
      <c r="F26" s="23"/>
    </row>
    <row r="27" spans="1:6" ht="15">
      <c r="A27" s="40">
        <v>7</v>
      </c>
      <c r="B27" s="38" t="s">
        <v>2</v>
      </c>
      <c r="C27" s="12"/>
      <c r="D27" s="12"/>
      <c r="E27" s="12"/>
      <c r="F27" s="8" t="s">
        <v>179</v>
      </c>
    </row>
    <row r="28" spans="1:6" ht="11.25" customHeight="1">
      <c r="A28" s="40"/>
      <c r="B28" s="39"/>
      <c r="C28" s="12"/>
      <c r="D28" s="12"/>
      <c r="E28" s="12"/>
      <c r="F28" s="23"/>
    </row>
    <row r="29" spans="1:6" ht="15">
      <c r="A29" s="40">
        <v>8</v>
      </c>
      <c r="B29" s="38" t="s">
        <v>3</v>
      </c>
      <c r="C29" s="12"/>
      <c r="D29" s="12"/>
      <c r="E29" s="12"/>
      <c r="F29" s="8" t="s">
        <v>182</v>
      </c>
    </row>
    <row r="30" spans="1:6" ht="11.25" customHeight="1">
      <c r="A30" s="42"/>
      <c r="B30" s="39" t="s">
        <v>67</v>
      </c>
      <c r="C30" s="23"/>
      <c r="D30" s="23"/>
      <c r="E30" s="23"/>
      <c r="F30" s="24"/>
    </row>
    <row r="31" spans="1:6" ht="11.25" customHeight="1">
      <c r="A31" s="40"/>
      <c r="B31" s="39"/>
      <c r="C31" s="12"/>
      <c r="D31" s="12"/>
      <c r="E31" s="12"/>
      <c r="F31" s="23"/>
    </row>
    <row r="32" spans="1:6" ht="15">
      <c r="A32" s="40">
        <v>9</v>
      </c>
      <c r="B32" s="38" t="s">
        <v>20</v>
      </c>
      <c r="C32" s="12"/>
      <c r="D32" s="12"/>
      <c r="E32" s="12"/>
      <c r="F32" s="8" t="s">
        <v>190</v>
      </c>
    </row>
    <row r="33" spans="1:6" ht="11.25" customHeight="1">
      <c r="A33" s="42"/>
      <c r="B33" s="21" t="s">
        <v>41</v>
      </c>
      <c r="C33" s="21"/>
      <c r="D33" s="21"/>
      <c r="E33" s="21"/>
      <c r="F33" s="22"/>
    </row>
    <row r="34" spans="1:6" ht="11.25" customHeight="1">
      <c r="A34" s="40"/>
      <c r="B34" s="39"/>
      <c r="C34" s="12"/>
      <c r="D34" s="12"/>
      <c r="E34" s="12"/>
      <c r="F34" s="23"/>
    </row>
    <row r="35" spans="1:6" ht="15">
      <c r="A35" s="40">
        <v>10</v>
      </c>
      <c r="B35" s="16" t="s">
        <v>0</v>
      </c>
      <c r="C35" s="12"/>
      <c r="D35" s="12"/>
      <c r="E35" s="12"/>
      <c r="F35" s="8" t="s">
        <v>181</v>
      </c>
    </row>
    <row r="36" spans="1:6" ht="11.25" customHeight="1">
      <c r="A36" s="40"/>
      <c r="B36" s="39"/>
      <c r="C36" s="12"/>
      <c r="D36" s="12"/>
      <c r="E36" s="12"/>
      <c r="F36" s="23"/>
    </row>
    <row r="37" spans="1:6" ht="15">
      <c r="A37" s="40">
        <v>11</v>
      </c>
      <c r="B37" s="16" t="s">
        <v>17</v>
      </c>
      <c r="C37" s="12"/>
      <c r="D37" s="12"/>
      <c r="E37" s="12"/>
      <c r="F37" s="8" t="s">
        <v>180</v>
      </c>
    </row>
    <row r="38" spans="1:6" ht="11.25" customHeight="1">
      <c r="A38" s="42"/>
      <c r="B38" s="23" t="s">
        <v>18</v>
      </c>
      <c r="C38" s="23"/>
      <c r="D38" s="23"/>
      <c r="E38" s="23"/>
      <c r="F38" s="24"/>
    </row>
    <row r="39" spans="1:6" ht="11.25" customHeight="1">
      <c r="A39" s="40"/>
      <c r="B39" s="39"/>
      <c r="C39" s="12"/>
      <c r="D39" s="12"/>
      <c r="E39" s="12"/>
      <c r="F39" s="23"/>
    </row>
    <row r="40" spans="1:6" ht="15">
      <c r="A40" s="40">
        <v>12</v>
      </c>
      <c r="B40" s="16" t="s">
        <v>4</v>
      </c>
      <c r="C40" s="12"/>
      <c r="D40" s="12"/>
      <c r="E40" s="12"/>
      <c r="F40" s="10" t="s">
        <v>183</v>
      </c>
    </row>
    <row r="41" spans="1:6" ht="11.25" customHeight="1">
      <c r="A41" s="20"/>
      <c r="B41" s="23" t="s">
        <v>12</v>
      </c>
      <c r="C41" s="23"/>
      <c r="D41" s="23"/>
      <c r="E41" s="23"/>
      <c r="F41" s="22"/>
    </row>
    <row r="42" spans="1:6" ht="11.25" customHeight="1">
      <c r="A42" s="40"/>
      <c r="B42" s="39"/>
      <c r="C42" s="12"/>
      <c r="D42" s="12"/>
      <c r="E42" s="12"/>
      <c r="F42" s="23"/>
    </row>
    <row r="43" spans="1:6" ht="38.25">
      <c r="A43" s="40">
        <v>13</v>
      </c>
      <c r="B43" s="38" t="s">
        <v>69</v>
      </c>
      <c r="C43" s="12"/>
      <c r="D43" s="12"/>
      <c r="E43" s="12"/>
      <c r="F43" s="8" t="s">
        <v>184</v>
      </c>
    </row>
    <row r="44" spans="1:6" ht="11.25" customHeight="1">
      <c r="A44" s="20"/>
      <c r="B44" s="41" t="s">
        <v>72</v>
      </c>
      <c r="C44" s="23"/>
      <c r="D44" s="23"/>
      <c r="E44" s="23"/>
      <c r="F44" s="22"/>
    </row>
    <row r="45" spans="1:6" ht="11.25" customHeight="1">
      <c r="A45" s="40"/>
      <c r="B45" s="39"/>
      <c r="C45" s="12"/>
      <c r="D45" s="12"/>
      <c r="E45" s="12"/>
      <c r="F45" s="23"/>
    </row>
    <row r="46" spans="1:6" ht="15">
      <c r="A46" s="40"/>
      <c r="B46" s="38" t="s">
        <v>53</v>
      </c>
      <c r="C46" s="12"/>
      <c r="D46" s="23"/>
      <c r="E46" s="23"/>
      <c r="F46" s="22"/>
    </row>
    <row r="47" spans="1:6" ht="11.25" customHeight="1">
      <c r="A47" s="40"/>
      <c r="B47" s="41" t="s">
        <v>61</v>
      </c>
      <c r="C47" s="12"/>
      <c r="D47" s="12"/>
      <c r="E47" s="12"/>
      <c r="F47" s="22"/>
    </row>
    <row r="48" spans="1:6" ht="15">
      <c r="A48" s="40">
        <v>14</v>
      </c>
      <c r="B48" s="56" t="s">
        <v>52</v>
      </c>
      <c r="C48" s="69"/>
      <c r="D48" s="23"/>
      <c r="E48" s="23"/>
      <c r="F48" s="22"/>
    </row>
    <row r="49" spans="1:6" ht="11.25" customHeight="1">
      <c r="A49" s="40"/>
      <c r="B49" s="39"/>
      <c r="C49" s="12"/>
      <c r="D49" s="12"/>
      <c r="E49" s="12"/>
      <c r="F49" s="23"/>
    </row>
    <row r="50" spans="1:6" ht="15">
      <c r="A50" s="40">
        <v>15</v>
      </c>
      <c r="B50" s="56" t="s">
        <v>98</v>
      </c>
      <c r="C50" s="54" t="s">
        <v>185</v>
      </c>
      <c r="D50" s="23"/>
      <c r="E50" s="23"/>
      <c r="F50" s="22"/>
    </row>
    <row r="51" spans="1:6" ht="11.25" customHeight="1">
      <c r="A51" s="40"/>
      <c r="B51" s="39"/>
      <c r="C51" s="12"/>
      <c r="D51" s="12"/>
      <c r="E51" s="12"/>
      <c r="F51" s="23"/>
    </row>
    <row r="52" spans="1:6" ht="15" customHeight="1">
      <c r="A52" s="40">
        <v>16</v>
      </c>
      <c r="B52" s="56" t="s">
        <v>99</v>
      </c>
      <c r="C52" s="54"/>
      <c r="D52" s="23"/>
      <c r="E52" s="23"/>
      <c r="F52" s="22"/>
    </row>
    <row r="53" spans="1:6" ht="11.25" customHeight="1">
      <c r="A53" s="40"/>
      <c r="B53" s="39"/>
      <c r="C53" s="12"/>
      <c r="D53" s="12"/>
      <c r="E53" s="12"/>
      <c r="F53" s="23"/>
    </row>
    <row r="54" spans="1:6" ht="23.25">
      <c r="A54" s="48" t="s">
        <v>33</v>
      </c>
      <c r="B54" s="49"/>
      <c r="C54" s="49"/>
      <c r="D54" s="49"/>
      <c r="E54" s="49"/>
      <c r="F54" s="50"/>
    </row>
    <row r="55" spans="1:6" ht="11.25" customHeight="1">
      <c r="A55" s="40"/>
      <c r="B55" s="39"/>
      <c r="C55" s="12"/>
      <c r="D55" s="12"/>
      <c r="E55" s="12"/>
      <c r="F55" s="23"/>
    </row>
    <row r="56" spans="1:6" ht="15">
      <c r="A56" s="40"/>
      <c r="B56" s="38" t="s">
        <v>54</v>
      </c>
      <c r="C56" s="12"/>
      <c r="D56" s="12"/>
      <c r="E56" s="12"/>
      <c r="F56" s="23"/>
    </row>
    <row r="57" spans="1:6" ht="11.25" customHeight="1">
      <c r="A57" s="40"/>
      <c r="B57" s="41" t="s">
        <v>61</v>
      </c>
      <c r="C57" s="12"/>
      <c r="D57" s="12"/>
      <c r="E57" s="23"/>
      <c r="F57" s="23"/>
    </row>
    <row r="58" spans="1:6" ht="25.5" customHeight="1">
      <c r="A58" s="40">
        <v>17</v>
      </c>
      <c r="B58" s="56" t="s">
        <v>103</v>
      </c>
      <c r="C58" s="53"/>
      <c r="D58" s="23"/>
      <c r="E58" s="23"/>
      <c r="F58" s="23"/>
    </row>
    <row r="59" spans="1:6" ht="11.25" customHeight="1">
      <c r="A59" s="40"/>
      <c r="B59" s="39"/>
      <c r="C59" s="12"/>
      <c r="D59" s="12"/>
      <c r="E59" s="12"/>
      <c r="F59" s="23"/>
    </row>
    <row r="60" spans="1:6" ht="25.5" customHeight="1">
      <c r="A60" s="40">
        <v>18</v>
      </c>
      <c r="B60" s="56" t="s">
        <v>104</v>
      </c>
      <c r="C60" s="53" t="s">
        <v>185</v>
      </c>
      <c r="D60" s="12"/>
      <c r="E60" s="23"/>
      <c r="F60" s="23"/>
    </row>
    <row r="61" spans="1:6" ht="11.25" customHeight="1">
      <c r="A61" s="40"/>
      <c r="B61" s="39"/>
      <c r="C61" s="12"/>
      <c r="D61" s="12"/>
      <c r="E61" s="12"/>
      <c r="F61" s="23"/>
    </row>
    <row r="62" spans="1:6" ht="38.25">
      <c r="A62" s="40">
        <v>19</v>
      </c>
      <c r="B62" s="56" t="s">
        <v>65</v>
      </c>
      <c r="C62" s="53"/>
      <c r="D62" s="23"/>
      <c r="E62" s="23"/>
      <c r="F62" s="23"/>
    </row>
    <row r="63" spans="1:6" ht="11.25" customHeight="1">
      <c r="A63" s="40"/>
      <c r="B63" s="39"/>
      <c r="C63" s="12"/>
      <c r="D63" s="12"/>
      <c r="E63" s="12"/>
      <c r="F63" s="23"/>
    </row>
    <row r="64" spans="1:6" ht="38.25">
      <c r="A64" s="40">
        <v>20</v>
      </c>
      <c r="B64" s="56" t="s">
        <v>100</v>
      </c>
      <c r="C64" s="53"/>
      <c r="D64" s="23"/>
      <c r="E64" s="23"/>
      <c r="F64" s="23"/>
    </row>
    <row r="65" spans="1:6" ht="11.25" customHeight="1">
      <c r="A65" s="40"/>
      <c r="B65" s="39"/>
      <c r="C65" s="12"/>
      <c r="D65" s="12"/>
      <c r="E65" s="12"/>
      <c r="F65" s="23"/>
    </row>
    <row r="66" spans="1:6" ht="39.75" customHeight="1">
      <c r="A66" s="40">
        <v>21</v>
      </c>
      <c r="B66" s="56" t="s">
        <v>101</v>
      </c>
      <c r="C66" s="53"/>
      <c r="D66" s="12"/>
      <c r="E66" s="23"/>
      <c r="F66" s="23"/>
    </row>
    <row r="67" spans="1:6" ht="11.25" customHeight="1">
      <c r="A67" s="40"/>
      <c r="B67" s="39"/>
      <c r="C67" s="12"/>
      <c r="D67" s="12"/>
      <c r="E67" s="12"/>
      <c r="F67" s="23"/>
    </row>
    <row r="68" spans="1:6" ht="89.25">
      <c r="A68" s="40">
        <v>22</v>
      </c>
      <c r="B68" s="38" t="s">
        <v>123</v>
      </c>
      <c r="C68" s="12"/>
      <c r="D68" s="12"/>
      <c r="E68" s="12"/>
      <c r="F68" s="8" t="s">
        <v>191</v>
      </c>
    </row>
    <row r="69" spans="1:6" ht="11.25" customHeight="1">
      <c r="A69" s="40"/>
      <c r="B69" s="39"/>
      <c r="C69" s="12"/>
      <c r="D69" s="12"/>
      <c r="E69" s="12"/>
      <c r="F69" s="23"/>
    </row>
    <row r="70" spans="1:6" ht="242.25">
      <c r="A70" s="40">
        <v>23</v>
      </c>
      <c r="B70" s="38" t="s">
        <v>128</v>
      </c>
      <c r="C70" s="12"/>
      <c r="D70" s="12"/>
      <c r="E70" s="19"/>
      <c r="F70" s="8" t="s">
        <v>192</v>
      </c>
    </row>
    <row r="71" spans="1:6" ht="11.25" customHeight="1">
      <c r="A71" s="40"/>
      <c r="B71" s="39"/>
      <c r="C71" s="12"/>
      <c r="D71" s="12"/>
      <c r="E71" s="12"/>
      <c r="F71" s="23"/>
    </row>
    <row r="72" spans="1:6" ht="15">
      <c r="A72" s="17"/>
      <c r="B72" s="43"/>
      <c r="C72" s="66" t="s">
        <v>48</v>
      </c>
      <c r="D72" s="65"/>
      <c r="E72" s="67" t="s">
        <v>51</v>
      </c>
      <c r="F72" s="44" t="s">
        <v>22</v>
      </c>
    </row>
    <row r="73" spans="1:6" ht="39.75" customHeight="1">
      <c r="A73" s="40">
        <v>24</v>
      </c>
      <c r="B73" s="38" t="s">
        <v>64</v>
      </c>
      <c r="C73" s="55">
        <v>2492000</v>
      </c>
      <c r="D73" s="12">
        <v>50</v>
      </c>
      <c r="E73" s="55">
        <v>1246000</v>
      </c>
      <c r="F73" s="60">
        <f>E73/C73</f>
        <v>0.5</v>
      </c>
    </row>
    <row r="74" spans="1:6" ht="11.25" customHeight="1">
      <c r="A74" s="40"/>
      <c r="B74" s="41" t="s">
        <v>129</v>
      </c>
      <c r="C74" s="63" t="s">
        <v>62</v>
      </c>
      <c r="D74" s="12"/>
      <c r="E74" s="63" t="s">
        <v>62</v>
      </c>
      <c r="F74" s="25" t="s">
        <v>63</v>
      </c>
    </row>
    <row r="75" spans="1:6" ht="15">
      <c r="A75" s="40">
        <v>25</v>
      </c>
      <c r="B75" s="44" t="s">
        <v>49</v>
      </c>
      <c r="C75" s="55">
        <v>2449200</v>
      </c>
      <c r="D75" s="12"/>
      <c r="E75" s="55">
        <v>1224600</v>
      </c>
      <c r="F75" s="60"/>
    </row>
    <row r="76" spans="1:6" ht="11.25" customHeight="1">
      <c r="A76" s="40"/>
      <c r="B76" s="41"/>
      <c r="C76" s="63" t="s">
        <v>62</v>
      </c>
      <c r="D76" s="12"/>
      <c r="E76" s="63" t="s">
        <v>62</v>
      </c>
      <c r="F76" s="22"/>
    </row>
    <row r="77" spans="1:6" ht="15">
      <c r="A77" s="40">
        <v>26</v>
      </c>
      <c r="B77" s="44" t="s">
        <v>50</v>
      </c>
      <c r="C77" s="55">
        <v>42800</v>
      </c>
      <c r="D77" s="12"/>
      <c r="E77" s="55">
        <v>21400</v>
      </c>
      <c r="F77" s="60"/>
    </row>
    <row r="78" spans="1:6" ht="11.25" customHeight="1">
      <c r="A78" s="40"/>
      <c r="B78" s="41"/>
      <c r="C78" s="63" t="s">
        <v>62</v>
      </c>
      <c r="D78" s="12"/>
      <c r="E78" s="63" t="s">
        <v>62</v>
      </c>
      <c r="F78" s="22"/>
    </row>
    <row r="79" spans="1:6" ht="15">
      <c r="A79" s="40">
        <v>27</v>
      </c>
      <c r="B79" s="44" t="s">
        <v>70</v>
      </c>
      <c r="C79" s="55">
        <v>0</v>
      </c>
      <c r="D79" s="12"/>
      <c r="E79" s="55">
        <v>0</v>
      </c>
      <c r="F79" s="60"/>
    </row>
    <row r="80" spans="1:6" ht="11.25" customHeight="1">
      <c r="A80" s="40"/>
      <c r="B80" s="39"/>
      <c r="C80" s="12"/>
      <c r="D80" s="12"/>
      <c r="E80" s="12"/>
      <c r="F80" s="23"/>
    </row>
    <row r="81" spans="1:6" ht="15">
      <c r="A81" s="40"/>
      <c r="B81" s="39"/>
      <c r="C81" s="68" t="s">
        <v>21</v>
      </c>
      <c r="D81" s="57"/>
      <c r="E81" s="68" t="s">
        <v>19</v>
      </c>
      <c r="F81" s="23"/>
    </row>
    <row r="82" spans="1:6" ht="25.5">
      <c r="A82" s="40">
        <v>28</v>
      </c>
      <c r="B82" s="38" t="s">
        <v>119</v>
      </c>
      <c r="C82" s="53" t="s">
        <v>185</v>
      </c>
      <c r="D82" s="12"/>
      <c r="E82" s="53"/>
      <c r="F82" s="22"/>
    </row>
    <row r="83" spans="1:6" ht="11.25" customHeight="1">
      <c r="A83" s="40"/>
      <c r="B83" s="41" t="s">
        <v>27</v>
      </c>
      <c r="C83" s="12"/>
      <c r="D83" s="12"/>
      <c r="E83" s="12"/>
      <c r="F83" s="22"/>
    </row>
    <row r="84" spans="1:6" ht="38.25">
      <c r="A84" s="40">
        <v>29</v>
      </c>
      <c r="B84" s="38" t="s">
        <v>42</v>
      </c>
      <c r="C84" s="12"/>
      <c r="D84" s="12"/>
      <c r="E84" s="12"/>
      <c r="F84" s="37" t="s">
        <v>186</v>
      </c>
    </row>
    <row r="85" spans="1:6" ht="11.25" customHeight="1">
      <c r="A85" s="40"/>
      <c r="B85" s="39"/>
      <c r="C85" s="12"/>
      <c r="D85" s="12"/>
      <c r="E85" s="12"/>
      <c r="F85" s="23"/>
    </row>
    <row r="86" spans="1:6" ht="23.25">
      <c r="A86" s="48" t="s">
        <v>34</v>
      </c>
      <c r="B86" s="49"/>
      <c r="C86" s="49"/>
      <c r="D86" s="49"/>
      <c r="E86" s="49"/>
      <c r="F86" s="50"/>
    </row>
    <row r="87" spans="1:6" ht="11.25" customHeight="1">
      <c r="A87" s="40"/>
      <c r="B87" s="39"/>
      <c r="C87" s="12"/>
      <c r="D87" s="12"/>
      <c r="E87" s="12"/>
      <c r="F87" s="23"/>
    </row>
    <row r="88" spans="1:6" ht="15">
      <c r="A88" s="15">
        <v>30</v>
      </c>
      <c r="B88" s="16" t="s">
        <v>35</v>
      </c>
      <c r="C88" s="64">
        <v>41640</v>
      </c>
      <c r="D88" s="12"/>
      <c r="E88" s="12"/>
      <c r="F88" s="12"/>
    </row>
    <row r="89" spans="1:6" ht="11.25" customHeight="1">
      <c r="A89" s="15"/>
      <c r="B89" s="21" t="s">
        <v>36</v>
      </c>
      <c r="C89" s="12"/>
      <c r="D89" s="12"/>
      <c r="E89" s="12"/>
      <c r="F89" s="22"/>
    </row>
    <row r="90" spans="1:6" ht="11.25" customHeight="1">
      <c r="A90" s="40"/>
      <c r="B90" s="39"/>
      <c r="C90" s="12"/>
      <c r="D90" s="12"/>
      <c r="E90" s="12"/>
      <c r="F90" s="23"/>
    </row>
    <row r="91" spans="1:6" ht="15">
      <c r="A91" s="15">
        <v>31</v>
      </c>
      <c r="B91" s="16" t="s">
        <v>37</v>
      </c>
      <c r="C91" s="64">
        <v>42705</v>
      </c>
      <c r="D91" s="12"/>
      <c r="E91" s="12"/>
      <c r="F91" s="12"/>
    </row>
    <row r="92" spans="1:6" ht="11.25" customHeight="1">
      <c r="A92" s="15"/>
      <c r="B92" s="21" t="s">
        <v>36</v>
      </c>
      <c r="C92" s="12"/>
      <c r="D92" s="12"/>
      <c r="E92" s="12"/>
      <c r="F92" s="22"/>
    </row>
    <row r="93" spans="1:6" ht="11.25" customHeight="1">
      <c r="A93" s="40"/>
      <c r="B93" s="39"/>
      <c r="C93" s="12"/>
      <c r="D93" s="12"/>
      <c r="E93" s="12"/>
      <c r="F93" s="23"/>
    </row>
    <row r="94" spans="1:6" ht="23.25">
      <c r="A94" s="48" t="s">
        <v>38</v>
      </c>
      <c r="B94" s="49"/>
      <c r="C94" s="49"/>
      <c r="D94" s="49"/>
      <c r="E94" s="49"/>
      <c r="F94" s="50"/>
    </row>
    <row r="95" spans="1:6" ht="11.25" customHeight="1">
      <c r="A95" s="40"/>
      <c r="B95" s="39"/>
      <c r="C95" s="12"/>
      <c r="D95" s="12"/>
      <c r="E95" s="12"/>
      <c r="F95" s="23"/>
    </row>
    <row r="96" spans="1:6" ht="27.75" customHeight="1">
      <c r="A96" s="15"/>
      <c r="B96" s="38" t="s">
        <v>73</v>
      </c>
      <c r="C96" s="61" t="s">
        <v>55</v>
      </c>
      <c r="D96" s="57"/>
      <c r="E96" s="61" t="s">
        <v>56</v>
      </c>
      <c r="F96" s="12"/>
    </row>
    <row r="97" spans="1:6" ht="11.25" customHeight="1">
      <c r="A97" s="15"/>
      <c r="B97" s="41" t="s">
        <v>47</v>
      </c>
      <c r="C97" s="62" t="s">
        <v>46</v>
      </c>
      <c r="D97" s="12"/>
      <c r="E97" s="62" t="s">
        <v>46</v>
      </c>
      <c r="F97" s="22"/>
    </row>
    <row r="98" spans="1:6" ht="15">
      <c r="A98" s="15">
        <v>32</v>
      </c>
      <c r="B98" s="44" t="s">
        <v>43</v>
      </c>
      <c r="C98" s="55">
        <v>0</v>
      </c>
      <c r="D98" s="12"/>
      <c r="E98" s="55">
        <v>0</v>
      </c>
      <c r="F98" s="12"/>
    </row>
    <row r="99" spans="1:6" ht="11.25" customHeight="1">
      <c r="A99" s="15"/>
      <c r="B99" s="41"/>
      <c r="C99" s="62" t="s">
        <v>46</v>
      </c>
      <c r="D99" s="12"/>
      <c r="E99" s="62" t="s">
        <v>46</v>
      </c>
      <c r="F99" s="22"/>
    </row>
    <row r="100" spans="1:6" ht="15">
      <c r="A100" s="15">
        <v>33</v>
      </c>
      <c r="B100" s="44" t="s">
        <v>44</v>
      </c>
      <c r="C100" s="55">
        <v>0</v>
      </c>
      <c r="D100" s="12"/>
      <c r="E100" s="55">
        <v>0</v>
      </c>
      <c r="F100" s="12"/>
    </row>
    <row r="101" spans="1:6" ht="11.25" customHeight="1">
      <c r="A101" s="15"/>
      <c r="B101" s="41"/>
      <c r="C101" s="62" t="s">
        <v>46</v>
      </c>
      <c r="D101" s="12"/>
      <c r="E101" s="62" t="s">
        <v>46</v>
      </c>
      <c r="F101" s="22"/>
    </row>
    <row r="102" spans="1:6" ht="15">
      <c r="A102" s="15">
        <v>34</v>
      </c>
      <c r="B102" s="44" t="s">
        <v>45</v>
      </c>
      <c r="C102" s="55">
        <v>0</v>
      </c>
      <c r="D102" s="12"/>
      <c r="E102" s="55">
        <v>0</v>
      </c>
      <c r="F102" s="12"/>
    </row>
    <row r="103" spans="1:6" ht="11.25" customHeight="1">
      <c r="A103" s="15"/>
      <c r="B103" s="39"/>
      <c r="C103" s="12"/>
      <c r="D103" s="12"/>
      <c r="E103" s="12"/>
      <c r="F103" s="23"/>
    </row>
    <row r="104" spans="1:6" ht="27.75" customHeight="1">
      <c r="A104" s="15"/>
      <c r="B104" s="38" t="s">
        <v>105</v>
      </c>
      <c r="C104" s="61" t="s">
        <v>55</v>
      </c>
      <c r="D104" s="57"/>
      <c r="E104" s="61" t="s">
        <v>56</v>
      </c>
      <c r="F104" s="12"/>
    </row>
    <row r="105" spans="1:6" ht="11.25" customHeight="1">
      <c r="A105" s="40"/>
      <c r="B105" s="41" t="s">
        <v>47</v>
      </c>
      <c r="C105" s="62" t="s">
        <v>46</v>
      </c>
      <c r="D105" s="12"/>
      <c r="E105" s="62" t="s">
        <v>46</v>
      </c>
      <c r="F105" s="22"/>
    </row>
    <row r="106" spans="1:6" ht="15">
      <c r="A106" s="15">
        <v>35</v>
      </c>
      <c r="B106" s="44" t="s">
        <v>43</v>
      </c>
      <c r="C106" s="55"/>
      <c r="D106" s="12"/>
      <c r="E106" s="55">
        <v>0</v>
      </c>
      <c r="F106" s="12"/>
    </row>
    <row r="107" spans="1:6" ht="11.25" customHeight="1">
      <c r="A107" s="15"/>
      <c r="B107" s="41"/>
      <c r="C107" s="62" t="s">
        <v>46</v>
      </c>
      <c r="D107" s="12"/>
      <c r="E107" s="62" t="s">
        <v>46</v>
      </c>
      <c r="F107" s="22"/>
    </row>
    <row r="108" spans="1:6" ht="15">
      <c r="A108" s="15">
        <v>36</v>
      </c>
      <c r="B108" s="44" t="s">
        <v>44</v>
      </c>
      <c r="C108" s="55"/>
      <c r="D108" s="12"/>
      <c r="E108" s="55">
        <v>0</v>
      </c>
      <c r="F108" s="12"/>
    </row>
    <row r="109" spans="1:6" ht="11.25" customHeight="1">
      <c r="A109" s="15"/>
      <c r="B109" s="41"/>
      <c r="C109" s="62" t="s">
        <v>46</v>
      </c>
      <c r="D109" s="12"/>
      <c r="E109" s="62" t="s">
        <v>46</v>
      </c>
      <c r="F109" s="22"/>
    </row>
    <row r="110" spans="1:6" ht="38.25">
      <c r="A110" s="15">
        <v>37</v>
      </c>
      <c r="B110" s="44" t="s">
        <v>45</v>
      </c>
      <c r="C110" s="55" t="s">
        <v>193</v>
      </c>
      <c r="D110" s="12"/>
      <c r="E110" s="55">
        <v>0</v>
      </c>
      <c r="F110" s="12"/>
    </row>
    <row r="111" spans="1:6" ht="11.25" customHeight="1">
      <c r="A111" s="40"/>
      <c r="B111" s="39"/>
      <c r="C111" s="12"/>
      <c r="D111" s="12"/>
      <c r="E111" s="12"/>
      <c r="F111" s="23"/>
    </row>
    <row r="112" spans="1:6" ht="46.5" customHeight="1">
      <c r="A112" s="40">
        <v>38</v>
      </c>
      <c r="B112" s="38" t="s">
        <v>68</v>
      </c>
      <c r="C112" s="12"/>
      <c r="D112" s="12"/>
      <c r="E112" s="12"/>
      <c r="F112" s="8" t="s">
        <v>194</v>
      </c>
    </row>
    <row r="113" spans="1:6" ht="11.25" customHeight="1">
      <c r="A113" s="40"/>
      <c r="B113" s="39"/>
      <c r="C113" s="12"/>
      <c r="D113" s="12"/>
      <c r="E113" s="12"/>
      <c r="F113" s="23"/>
    </row>
    <row r="114" spans="1:6" ht="165.75">
      <c r="A114" s="40">
        <v>39</v>
      </c>
      <c r="B114" s="38" t="s">
        <v>87</v>
      </c>
      <c r="C114" s="12"/>
      <c r="D114" s="12"/>
      <c r="E114" s="12"/>
      <c r="F114" s="8" t="s">
        <v>187</v>
      </c>
    </row>
    <row r="115" spans="1:6" ht="11.25" customHeight="1">
      <c r="A115" s="40"/>
      <c r="B115" s="39"/>
      <c r="C115" s="12"/>
      <c r="D115" s="12"/>
      <c r="E115" s="12"/>
      <c r="F115" s="23"/>
    </row>
    <row r="116" spans="1:6" ht="76.5">
      <c r="A116" s="40">
        <v>40</v>
      </c>
      <c r="B116" s="38" t="s">
        <v>89</v>
      </c>
      <c r="C116" s="12"/>
      <c r="D116" s="12"/>
      <c r="E116" s="12"/>
      <c r="F116" s="8" t="s">
        <v>195</v>
      </c>
    </row>
    <row r="117" spans="1:6" ht="11.25" customHeight="1">
      <c r="A117" s="40"/>
      <c r="B117" s="39"/>
      <c r="C117" s="12"/>
      <c r="D117" s="12"/>
      <c r="E117" s="12"/>
      <c r="F117" s="23"/>
    </row>
    <row r="118" spans="1:6" ht="178.5">
      <c r="A118" s="40">
        <v>41</v>
      </c>
      <c r="B118" s="38" t="s">
        <v>88</v>
      </c>
      <c r="C118" s="12"/>
      <c r="D118" s="12"/>
      <c r="E118" s="12"/>
      <c r="F118" s="8" t="s">
        <v>188</v>
      </c>
    </row>
    <row r="119" spans="1:6" ht="11.25" customHeight="1">
      <c r="A119" s="40"/>
      <c r="B119" s="39"/>
      <c r="C119" s="12"/>
      <c r="D119" s="12"/>
      <c r="E119" s="12"/>
      <c r="F119" s="23"/>
    </row>
    <row r="120" spans="1:6" ht="114.75">
      <c r="A120" s="40">
        <v>42</v>
      </c>
      <c r="B120" s="58" t="s">
        <v>90</v>
      </c>
      <c r="C120" s="12"/>
      <c r="D120" s="12"/>
      <c r="E120" s="12"/>
      <c r="F120" s="8" t="s">
        <v>200</v>
      </c>
    </row>
    <row r="121" spans="1:6" ht="11.25" customHeight="1">
      <c r="A121" s="40"/>
      <c r="B121" s="39"/>
      <c r="C121" s="12"/>
      <c r="D121" s="12"/>
      <c r="E121" s="12"/>
      <c r="F121" s="23"/>
    </row>
    <row r="122" spans="1:6" ht="89.25">
      <c r="A122" s="40">
        <v>43</v>
      </c>
      <c r="B122" s="38" t="s">
        <v>130</v>
      </c>
      <c r="C122" s="40"/>
      <c r="D122" s="40"/>
      <c r="E122" s="40"/>
      <c r="F122" s="8" t="s">
        <v>202</v>
      </c>
    </row>
    <row r="123" spans="1:6" ht="11.25" customHeight="1">
      <c r="A123" s="40"/>
      <c r="B123" s="39"/>
      <c r="C123" s="12"/>
      <c r="D123" s="12"/>
      <c r="E123" s="12"/>
      <c r="F123" s="23"/>
    </row>
    <row r="124" spans="1:6" ht="23.25">
      <c r="A124" s="48" t="s">
        <v>15</v>
      </c>
      <c r="B124" s="49"/>
      <c r="C124" s="49"/>
      <c r="D124" s="49"/>
      <c r="E124" s="49"/>
      <c r="F124" s="51"/>
    </row>
    <row r="125" spans="1:6" ht="11.25" customHeight="1">
      <c r="A125" s="40"/>
      <c r="B125" s="39"/>
      <c r="C125" s="12"/>
      <c r="D125" s="12"/>
      <c r="E125" s="12"/>
      <c r="F125" s="23"/>
    </row>
    <row r="126" spans="1:6" ht="63.75">
      <c r="A126" s="40">
        <v>44</v>
      </c>
      <c r="B126" s="38" t="s">
        <v>40</v>
      </c>
      <c r="C126" s="12"/>
      <c r="D126" s="12"/>
      <c r="E126" s="12"/>
      <c r="F126" s="8" t="s">
        <v>196</v>
      </c>
    </row>
    <row r="127" spans="1:6" ht="11.25" customHeight="1">
      <c r="A127" s="40"/>
      <c r="B127" s="41" t="s">
        <v>131</v>
      </c>
      <c r="C127" s="12"/>
      <c r="D127" s="12"/>
      <c r="E127" s="12"/>
      <c r="F127" s="22"/>
    </row>
    <row r="128" spans="1:6" ht="11.25" customHeight="1">
      <c r="A128" s="40"/>
      <c r="B128" s="39"/>
      <c r="C128" s="12"/>
      <c r="D128" s="12"/>
      <c r="E128" s="12"/>
      <c r="F128" s="23"/>
    </row>
    <row r="129" spans="1:6" ht="23.25">
      <c r="A129" s="48" t="s">
        <v>23</v>
      </c>
      <c r="B129" s="49"/>
      <c r="C129" s="49"/>
      <c r="D129" s="49"/>
      <c r="E129" s="49"/>
      <c r="F129" s="51"/>
    </row>
    <row r="130" spans="1:6" ht="11.25" customHeight="1">
      <c r="A130" s="40"/>
      <c r="B130" s="39"/>
      <c r="C130" s="12"/>
      <c r="D130" s="12"/>
      <c r="E130" s="12"/>
      <c r="F130" s="23"/>
    </row>
    <row r="131" spans="1:6" ht="102">
      <c r="A131" s="40">
        <v>45</v>
      </c>
      <c r="B131" s="38" t="s">
        <v>126</v>
      </c>
      <c r="C131" s="12"/>
      <c r="D131" s="12"/>
      <c r="E131" s="12"/>
      <c r="F131" s="8" t="s">
        <v>197</v>
      </c>
    </row>
    <row r="132" spans="1:6" ht="11.25" customHeight="1">
      <c r="A132" s="40"/>
      <c r="B132" s="41" t="s">
        <v>132</v>
      </c>
      <c r="C132" s="12"/>
      <c r="D132" s="12"/>
      <c r="E132" s="12"/>
      <c r="F132" s="12"/>
    </row>
    <row r="133" spans="1:6" ht="11.25" customHeight="1">
      <c r="A133" s="40"/>
      <c r="B133" s="39"/>
      <c r="C133" s="12"/>
      <c r="D133" s="12"/>
      <c r="E133" s="12"/>
      <c r="F133" s="23"/>
    </row>
    <row r="134" spans="1:6" ht="51">
      <c r="A134" s="40">
        <v>46</v>
      </c>
      <c r="B134" s="38" t="s">
        <v>121</v>
      </c>
      <c r="C134" s="23"/>
      <c r="D134" s="23"/>
      <c r="E134" s="23"/>
      <c r="F134" s="8" t="s">
        <v>198</v>
      </c>
    </row>
    <row r="135" spans="1:6" ht="11.25" customHeight="1">
      <c r="A135" s="40"/>
      <c r="B135" s="41" t="s">
        <v>132</v>
      </c>
      <c r="C135" s="12"/>
      <c r="D135" s="12"/>
      <c r="E135" s="12"/>
      <c r="F135" s="23"/>
    </row>
    <row r="136" spans="1:6" ht="11.25" customHeight="1">
      <c r="A136" s="40"/>
      <c r="B136" s="39"/>
      <c r="C136" s="12"/>
      <c r="D136" s="12"/>
      <c r="E136" s="12"/>
      <c r="F136" s="23"/>
    </row>
    <row r="137" spans="1:6" ht="127.5">
      <c r="A137" s="40">
        <v>47</v>
      </c>
      <c r="B137" s="38" t="s">
        <v>122</v>
      </c>
      <c r="C137" s="12"/>
      <c r="D137" s="12"/>
      <c r="E137" s="12"/>
      <c r="F137" s="8" t="s">
        <v>199</v>
      </c>
    </row>
    <row r="138" spans="1:6" ht="11.25" customHeight="1">
      <c r="A138" s="45"/>
      <c r="B138" s="41" t="s">
        <v>133</v>
      </c>
      <c r="C138" s="12"/>
      <c r="D138" s="12"/>
      <c r="E138" s="12"/>
      <c r="F138" s="23"/>
    </row>
    <row r="139" spans="1:6" ht="11.25" customHeight="1">
      <c r="A139" s="40"/>
      <c r="B139" s="39"/>
      <c r="C139" s="12"/>
      <c r="D139" s="12"/>
      <c r="E139" s="12"/>
      <c r="F139" s="23"/>
    </row>
    <row r="140" spans="1:6" ht="23.25">
      <c r="A140" s="48" t="s">
        <v>24</v>
      </c>
      <c r="B140" s="49"/>
      <c r="C140" s="49"/>
      <c r="D140" s="49"/>
      <c r="E140" s="49"/>
      <c r="F140" s="49"/>
    </row>
    <row r="141" spans="1:6" ht="11.25" customHeight="1">
      <c r="A141" s="40"/>
      <c r="B141" s="39"/>
      <c r="C141" s="12"/>
      <c r="D141" s="12"/>
      <c r="E141" s="12"/>
      <c r="F141" s="23"/>
    </row>
    <row r="142" spans="1:6" ht="15">
      <c r="A142" s="40">
        <v>48</v>
      </c>
      <c r="B142" s="38" t="s">
        <v>8</v>
      </c>
      <c r="C142" s="26"/>
      <c r="D142" s="26"/>
      <c r="E142" s="26"/>
      <c r="F142" s="8" t="s">
        <v>189</v>
      </c>
    </row>
    <row r="143" spans="1:6" ht="11.25" customHeight="1">
      <c r="A143" s="40"/>
      <c r="B143" s="39"/>
      <c r="C143" s="12"/>
      <c r="D143" s="12"/>
      <c r="E143" s="12"/>
      <c r="F143" s="23"/>
    </row>
    <row r="144" spans="1:6" ht="15">
      <c r="A144" s="40">
        <v>49</v>
      </c>
      <c r="B144" s="38" t="s">
        <v>9</v>
      </c>
      <c r="C144" s="26"/>
      <c r="D144" s="26"/>
      <c r="E144" s="26"/>
      <c r="F144" s="52">
        <v>41669</v>
      </c>
    </row>
    <row r="145" spans="1:6" ht="11.25" customHeight="1">
      <c r="A145" s="40"/>
      <c r="B145" s="39" t="s">
        <v>26</v>
      </c>
      <c r="C145" s="26"/>
      <c r="D145" s="26"/>
      <c r="E145" s="26"/>
      <c r="F145" s="26"/>
    </row>
    <row r="146" spans="1:6" ht="11.25" customHeight="1">
      <c r="A146" s="40"/>
      <c r="B146" s="39"/>
      <c r="C146" s="12"/>
      <c r="D146" s="12"/>
      <c r="E146" s="12"/>
      <c r="F146" s="23"/>
    </row>
    <row r="147" spans="1:6" ht="25.5">
      <c r="A147" s="40">
        <v>50</v>
      </c>
      <c r="B147" s="38" t="s">
        <v>120</v>
      </c>
      <c r="C147" s="26"/>
      <c r="D147" s="26"/>
      <c r="E147" s="26"/>
      <c r="F147" s="8"/>
    </row>
    <row r="148" spans="1:6" ht="11.25" customHeight="1">
      <c r="A148" s="40"/>
      <c r="B148" s="39"/>
      <c r="C148" s="12"/>
      <c r="D148" s="12"/>
      <c r="E148" s="12"/>
      <c r="F148" s="23"/>
    </row>
    <row r="149" spans="1:6" ht="15">
      <c r="A149" s="40">
        <v>51</v>
      </c>
      <c r="B149" s="38" t="s">
        <v>10</v>
      </c>
      <c r="C149" s="26"/>
      <c r="D149" s="26"/>
      <c r="E149" s="26"/>
      <c r="F149" s="8" t="s">
        <v>181</v>
      </c>
    </row>
    <row r="150" spans="1:6" ht="15">
      <c r="A150" s="17"/>
      <c r="B150" s="12"/>
      <c r="C150" s="12"/>
      <c r="D150" s="12"/>
      <c r="E150" s="12"/>
      <c r="F150" s="12"/>
    </row>
    <row r="151" spans="1:6" ht="15" customHeight="1">
      <c r="A151" s="17"/>
      <c r="B151" s="17"/>
      <c r="C151" s="17"/>
      <c r="D151" s="17"/>
      <c r="E151" s="17"/>
      <c r="F151" s="17"/>
    </row>
    <row r="152" spans="1:6" ht="15">
      <c r="A152" s="17"/>
      <c r="B152" s="17"/>
      <c r="C152" s="17"/>
      <c r="D152" s="17"/>
      <c r="E152" s="17"/>
      <c r="F152" s="17"/>
    </row>
    <row r="153" spans="1:6" ht="15.75">
      <c r="A153" s="17"/>
      <c r="B153" s="80"/>
      <c r="C153" s="17"/>
      <c r="D153" s="17"/>
      <c r="E153" s="17"/>
      <c r="F153" s="17"/>
    </row>
    <row r="154" ht="15">
      <c r="B154" s="82"/>
    </row>
    <row r="155" ht="15.75">
      <c r="B155" s="81"/>
    </row>
    <row r="156" spans="1:2" ht="15.75">
      <c r="A156" s="7"/>
      <c r="B156" s="81"/>
    </row>
    <row r="157" spans="1:2" ht="15.75">
      <c r="A157" s="7"/>
      <c r="B157" s="81"/>
    </row>
    <row r="158" spans="1:2" ht="15.75">
      <c r="A158" s="7"/>
      <c r="B158" s="81"/>
    </row>
    <row r="159" ht="15" customHeight="1">
      <c r="A159" s="7"/>
    </row>
    <row r="160" ht="15">
      <c r="A160" s="7"/>
    </row>
    <row r="168" ht="15"/>
    <row r="169" ht="15"/>
    <row r="170" ht="15"/>
    <row r="171" ht="15"/>
    <row r="172" ht="15"/>
    <row r="173" ht="15"/>
    <row r="174" ht="15"/>
    <row r="175" ht="15"/>
    <row r="176" ht="15"/>
    <row r="177" ht="15"/>
    <row r="178" ht="15"/>
    <row r="179" ht="15"/>
    <row r="180" ht="15"/>
    <row r="181" ht="15"/>
    <row r="182" ht="15"/>
    <row r="183" ht="15"/>
    <row r="184" ht="15"/>
    <row r="185" ht="15"/>
    <row r="186" ht="15" customHeight="1"/>
  </sheetData>
  <sheetProtection password="EBC8" sheet="1" formatRows="0"/>
  <printOptions/>
  <pageMargins left="0.3937007874015748" right="0.2755905511811024" top="0.7874015748031497" bottom="0.5511811023622047" header="0.4330708661417323" footer="0.31496062992125984"/>
  <pageSetup horizontalDpi="600" verticalDpi="600" orientation="portrait" paperSize="9" r:id="rId4"/>
  <headerFooter>
    <oddHeader>&amp;LANSÖKAN OM MEDEL FÖR STÖD ENLIGT SFS 2009:381 (lokala vattenvårdsprojekt – LOVA)&amp;Rversion     2011-07 -01</oddHeader>
    <oddFooter>&amp;CSida &amp;P av &amp;N</oddFooter>
  </headerFooter>
  <legacyDrawing r:id="rId3"/>
  <oleObjects>
    <oleObject progId="Word.Document.8" shapeId="1483853" r:id="rId2"/>
  </oleObjects>
</worksheet>
</file>

<file path=xl/worksheets/sheet2.xml><?xml version="1.0" encoding="utf-8"?>
<worksheet xmlns="http://schemas.openxmlformats.org/spreadsheetml/2006/main" xmlns:r="http://schemas.openxmlformats.org/officeDocument/2006/relationships">
  <dimension ref="A1:BR5"/>
  <sheetViews>
    <sheetView workbookViewId="0" topLeftCell="A1">
      <pane xSplit="1" ySplit="2" topLeftCell="AS3" activePane="bottomRight" state="frozen"/>
      <selection pane="topLeft" activeCell="A1" sqref="A1"/>
      <selection pane="topRight" activeCell="B1" sqref="B1"/>
      <selection pane="bottomLeft" activeCell="A3" sqref="A3"/>
      <selection pane="bottomRight" activeCell="AU3" sqref="AU3"/>
    </sheetView>
  </sheetViews>
  <sheetFormatPr defaultColWidth="9.140625" defaultRowHeight="15"/>
  <cols>
    <col min="1" max="1" width="43.00390625" style="2" customWidth="1"/>
    <col min="2" max="2" width="18.7109375" style="2" customWidth="1"/>
    <col min="3" max="3" width="33.140625" style="2" customWidth="1"/>
    <col min="4" max="4" width="15.421875" style="2" customWidth="1"/>
    <col min="5" max="5" width="23.57421875" style="2" customWidth="1"/>
    <col min="6" max="6" width="7.8515625" style="2" customWidth="1"/>
    <col min="7" max="7" width="20.7109375" style="2" customWidth="1"/>
    <col min="8" max="8" width="13.8515625" style="2" customWidth="1"/>
    <col min="9" max="9" width="11.57421875" style="2" customWidth="1"/>
    <col min="10" max="10" width="25.421875" style="2" customWidth="1"/>
    <col min="11" max="11" width="27.00390625" style="1" customWidth="1"/>
    <col min="12" max="12" width="33.28125" style="2" customWidth="1"/>
    <col min="13" max="13" width="32.7109375" style="2" customWidth="1"/>
    <col min="14" max="15" width="3.8515625" style="2" bestFit="1" customWidth="1"/>
    <col min="16" max="16" width="6.421875" style="2" customWidth="1"/>
    <col min="17" max="21" width="6.28125" style="2" bestFit="1" customWidth="1"/>
    <col min="22" max="22" width="86.00390625" style="2" customWidth="1"/>
    <col min="23" max="30" width="15.7109375" style="2" customWidth="1"/>
    <col min="31" max="44" width="15.7109375" style="0" customWidth="1"/>
    <col min="45" max="47" width="15.7109375" style="2" customWidth="1"/>
    <col min="48" max="54" width="15.7109375" style="0" customWidth="1"/>
    <col min="55" max="70" width="15.7109375" style="2" customWidth="1"/>
    <col min="71" max="16384" width="9.140625" style="2" customWidth="1"/>
  </cols>
  <sheetData>
    <row r="1" spans="1:70" s="93" customFormat="1" ht="11.25">
      <c r="A1" s="89">
        <v>1</v>
      </c>
      <c r="B1" s="90">
        <v>2</v>
      </c>
      <c r="C1" s="89">
        <v>3</v>
      </c>
      <c r="D1" s="90">
        <v>4</v>
      </c>
      <c r="E1" s="89">
        <v>5</v>
      </c>
      <c r="F1" s="90">
        <v>6</v>
      </c>
      <c r="G1" s="89">
        <v>7</v>
      </c>
      <c r="H1" s="90">
        <v>8</v>
      </c>
      <c r="I1" s="89">
        <v>9</v>
      </c>
      <c r="J1" s="90">
        <v>10</v>
      </c>
      <c r="K1" s="89">
        <v>11</v>
      </c>
      <c r="L1" s="89">
        <v>12</v>
      </c>
      <c r="M1" s="89">
        <v>13</v>
      </c>
      <c r="N1" s="89">
        <v>14</v>
      </c>
      <c r="O1" s="89">
        <v>15</v>
      </c>
      <c r="P1" s="89">
        <v>16</v>
      </c>
      <c r="Q1" s="89">
        <v>17</v>
      </c>
      <c r="R1" s="89">
        <v>18</v>
      </c>
      <c r="S1" s="89">
        <v>19</v>
      </c>
      <c r="T1" s="89">
        <v>20</v>
      </c>
      <c r="U1" s="89">
        <v>21</v>
      </c>
      <c r="V1" s="90">
        <v>22</v>
      </c>
      <c r="W1" s="89">
        <v>23</v>
      </c>
      <c r="X1" s="91" t="s">
        <v>135</v>
      </c>
      <c r="Y1" s="91" t="s">
        <v>136</v>
      </c>
      <c r="Z1" s="91" t="s">
        <v>137</v>
      </c>
      <c r="AA1" s="91" t="s">
        <v>138</v>
      </c>
      <c r="AB1" s="91" t="s">
        <v>139</v>
      </c>
      <c r="AC1" s="89" t="s">
        <v>146</v>
      </c>
      <c r="AD1" s="89" t="s">
        <v>147</v>
      </c>
      <c r="AE1" s="90" t="s">
        <v>148</v>
      </c>
      <c r="AF1" s="90" t="s">
        <v>149</v>
      </c>
      <c r="AG1" s="90" t="s">
        <v>152</v>
      </c>
      <c r="AH1" s="90" t="s">
        <v>153</v>
      </c>
      <c r="AI1" s="90">
        <v>29</v>
      </c>
      <c r="AJ1" s="90">
        <v>30</v>
      </c>
      <c r="AK1" s="90">
        <v>31</v>
      </c>
      <c r="AL1" s="90" t="s">
        <v>154</v>
      </c>
      <c r="AM1" s="90" t="s">
        <v>155</v>
      </c>
      <c r="AN1" s="90" t="s">
        <v>156</v>
      </c>
      <c r="AO1" s="92" t="s">
        <v>157</v>
      </c>
      <c r="AP1" s="90" t="s">
        <v>158</v>
      </c>
      <c r="AQ1" s="90" t="s">
        <v>159</v>
      </c>
      <c r="AR1" s="90" t="s">
        <v>160</v>
      </c>
      <c r="AS1" s="90" t="s">
        <v>161</v>
      </c>
      <c r="AT1" s="92" t="s">
        <v>162</v>
      </c>
      <c r="AU1" s="90" t="s">
        <v>163</v>
      </c>
      <c r="AV1" s="90" t="s">
        <v>164</v>
      </c>
      <c r="AW1" s="90" t="s">
        <v>167</v>
      </c>
      <c r="AX1" s="90" t="s">
        <v>166</v>
      </c>
      <c r="AY1" s="92" t="s">
        <v>168</v>
      </c>
      <c r="AZ1" s="90" t="s">
        <v>169</v>
      </c>
      <c r="BA1" s="90" t="s">
        <v>170</v>
      </c>
      <c r="BB1" s="90" t="s">
        <v>165</v>
      </c>
      <c r="BC1" s="90" t="s">
        <v>171</v>
      </c>
      <c r="BD1" s="92" t="s">
        <v>172</v>
      </c>
      <c r="BE1" s="90" t="s">
        <v>173</v>
      </c>
      <c r="BF1" s="90">
        <v>38</v>
      </c>
      <c r="BG1" s="90">
        <v>39</v>
      </c>
      <c r="BH1" s="89">
        <v>40</v>
      </c>
      <c r="BI1" s="90">
        <v>41</v>
      </c>
      <c r="BJ1" s="89">
        <v>42</v>
      </c>
      <c r="BK1" s="90">
        <v>43</v>
      </c>
      <c r="BL1" s="90">
        <v>44</v>
      </c>
      <c r="BM1" s="89">
        <v>45</v>
      </c>
      <c r="BN1" s="90">
        <v>46</v>
      </c>
      <c r="BO1" s="89">
        <v>47</v>
      </c>
      <c r="BP1" s="89">
        <v>48</v>
      </c>
      <c r="BQ1" s="90">
        <v>49</v>
      </c>
      <c r="BR1" s="89">
        <v>51</v>
      </c>
    </row>
    <row r="2" spans="1:70" s="88" customFormat="1" ht="251.25" customHeight="1">
      <c r="A2" s="85" t="s">
        <v>13</v>
      </c>
      <c r="B2" s="85" t="s">
        <v>39</v>
      </c>
      <c r="C2" s="86" t="s">
        <v>66</v>
      </c>
      <c r="D2" s="86" t="s">
        <v>25</v>
      </c>
      <c r="E2" s="86" t="s">
        <v>1</v>
      </c>
      <c r="F2" s="86" t="s">
        <v>11</v>
      </c>
      <c r="G2" s="86" t="s">
        <v>2</v>
      </c>
      <c r="H2" s="86" t="s">
        <v>67</v>
      </c>
      <c r="I2" s="86" t="s">
        <v>20</v>
      </c>
      <c r="J2" s="86" t="s">
        <v>0</v>
      </c>
      <c r="K2" s="86" t="s">
        <v>17</v>
      </c>
      <c r="L2" s="86" t="s">
        <v>12</v>
      </c>
      <c r="M2" s="86" t="s">
        <v>69</v>
      </c>
      <c r="N2" s="86" t="s">
        <v>57</v>
      </c>
      <c r="O2" s="86" t="s">
        <v>76</v>
      </c>
      <c r="P2" s="86" t="s">
        <v>77</v>
      </c>
      <c r="Q2" s="86" t="s">
        <v>106</v>
      </c>
      <c r="R2" s="86" t="s">
        <v>107</v>
      </c>
      <c r="S2" s="86" t="s">
        <v>78</v>
      </c>
      <c r="T2" s="86" t="s">
        <v>79</v>
      </c>
      <c r="U2" s="86" t="s">
        <v>80</v>
      </c>
      <c r="V2" s="86" t="s">
        <v>58</v>
      </c>
      <c r="W2" s="86" t="s">
        <v>134</v>
      </c>
      <c r="X2" s="86" t="s">
        <v>81</v>
      </c>
      <c r="Y2" s="86" t="s">
        <v>82</v>
      </c>
      <c r="Z2" s="86" t="s">
        <v>22</v>
      </c>
      <c r="AA2" s="86" t="s">
        <v>140</v>
      </c>
      <c r="AB2" s="86" t="s">
        <v>141</v>
      </c>
      <c r="AC2" s="86" t="s">
        <v>142</v>
      </c>
      <c r="AD2" s="86" t="s">
        <v>143</v>
      </c>
      <c r="AE2" s="86" t="s">
        <v>144</v>
      </c>
      <c r="AF2" s="86" t="s">
        <v>145</v>
      </c>
      <c r="AG2" s="86" t="s">
        <v>150</v>
      </c>
      <c r="AH2" s="86" t="s">
        <v>151</v>
      </c>
      <c r="AI2" s="86" t="s">
        <v>42</v>
      </c>
      <c r="AJ2" s="86" t="s">
        <v>35</v>
      </c>
      <c r="AK2" s="86" t="s">
        <v>37</v>
      </c>
      <c r="AL2" s="86" t="s">
        <v>91</v>
      </c>
      <c r="AM2" s="86" t="s">
        <v>92</v>
      </c>
      <c r="AN2" s="86" t="s">
        <v>83</v>
      </c>
      <c r="AO2" s="86" t="s">
        <v>84</v>
      </c>
      <c r="AP2" s="87" t="s">
        <v>102</v>
      </c>
      <c r="AQ2" s="86" t="s">
        <v>93</v>
      </c>
      <c r="AR2" s="86" t="s">
        <v>94</v>
      </c>
      <c r="AS2" s="86" t="s">
        <v>85</v>
      </c>
      <c r="AT2" s="86" t="s">
        <v>86</v>
      </c>
      <c r="AU2" s="87" t="s">
        <v>112</v>
      </c>
      <c r="AV2" s="86" t="s">
        <v>108</v>
      </c>
      <c r="AW2" s="86" t="s">
        <v>109</v>
      </c>
      <c r="AX2" s="86" t="s">
        <v>110</v>
      </c>
      <c r="AY2" s="86" t="s">
        <v>111</v>
      </c>
      <c r="AZ2" s="87" t="s">
        <v>113</v>
      </c>
      <c r="BA2" s="86" t="s">
        <v>114</v>
      </c>
      <c r="BB2" s="86" t="s">
        <v>115</v>
      </c>
      <c r="BC2" s="86" t="s">
        <v>116</v>
      </c>
      <c r="BD2" s="86" t="s">
        <v>117</v>
      </c>
      <c r="BE2" s="87" t="s">
        <v>118</v>
      </c>
      <c r="BF2" s="86" t="s">
        <v>68</v>
      </c>
      <c r="BG2" s="86" t="s">
        <v>59</v>
      </c>
      <c r="BH2" s="86" t="s">
        <v>95</v>
      </c>
      <c r="BI2" s="86" t="s">
        <v>29</v>
      </c>
      <c r="BJ2" s="86" t="s">
        <v>96</v>
      </c>
      <c r="BK2" s="86" t="s">
        <v>97</v>
      </c>
      <c r="BL2" s="86" t="s">
        <v>30</v>
      </c>
      <c r="BM2" s="86" t="s">
        <v>74</v>
      </c>
      <c r="BN2" s="86" t="s">
        <v>60</v>
      </c>
      <c r="BO2" s="86" t="s">
        <v>75</v>
      </c>
      <c r="BP2" s="86" t="s">
        <v>8</v>
      </c>
      <c r="BQ2" s="86" t="s">
        <v>9</v>
      </c>
      <c r="BR2" s="86" t="s">
        <v>174</v>
      </c>
    </row>
    <row r="3" spans="1:70" s="77" customFormat="1" ht="409.5">
      <c r="A3" s="70" t="str">
        <f>'Ansökningsblankett LOVA'!F11</f>
        <v>Genomströmningsprojekt Södra Kärr i samverkan med Torsås kommun i ett helhetstänk för Grisbäckens mynningsområde ur perspektiven reduktion av närsalter, vattenmiljö- och fiske- synpunkt i en grund och delvis instängd vik av Kalmarsund.</v>
      </c>
      <c r="B3" s="70" t="str">
        <f>'Ansökningsblankett LOVA'!F14</f>
        <v>Kalmar län</v>
      </c>
      <c r="C3" s="70" t="str">
        <f>'Ansökningsblankett LOVA'!F18</f>
        <v>Södra Kärr Samfällighetsförening</v>
      </c>
      <c r="D3" s="71" t="str">
        <f>'Ansökningsblankett LOVA'!F20</f>
        <v>716405-9029</v>
      </c>
      <c r="E3" s="70" t="str">
        <f>'Ansökningsblankett LOVA'!F22</f>
        <v>Södra Kärr 325</v>
      </c>
      <c r="F3" s="72">
        <f>'Ansökningsblankett LOVA'!F24</f>
        <v>38598</v>
      </c>
      <c r="G3" s="70" t="str">
        <f>'Ansökningsblankett LOVA'!F27</f>
        <v>Bergkvara</v>
      </c>
      <c r="H3" s="70" t="str">
        <f>'Ansökningsblankett LOVA'!F29</f>
        <v>0486-221 44</v>
      </c>
      <c r="I3" s="70" t="str">
        <f>'Ansökningsblankett LOVA'!F32</f>
        <v>5939-7133</v>
      </c>
      <c r="J3" s="70" t="str">
        <f>'Ansökningsblankett LOVA'!F35</f>
        <v>Lindha Andersson</v>
      </c>
      <c r="K3" s="70" t="str">
        <f>'Ansökningsblankett LOVA'!F37</f>
        <v>0702-10 80 36</v>
      </c>
      <c r="L3" s="70" t="str">
        <f>'Ansökningsblankett LOVA'!F40</f>
        <v>linda@sturebygg.se</v>
      </c>
      <c r="M3" s="70" t="str">
        <f>'Ansökningsblankett LOVA'!$F43</f>
        <v>Torsås Kommun</v>
      </c>
      <c r="N3" s="73">
        <f>'Ansökningsblankett LOVA'!C48</f>
        <v>0</v>
      </c>
      <c r="O3" s="73" t="str">
        <f>'Ansökningsblankett LOVA'!C50</f>
        <v>X</v>
      </c>
      <c r="P3" s="73">
        <f>'Ansökningsblankett LOVA'!C52</f>
        <v>0</v>
      </c>
      <c r="Q3" s="73">
        <f>'Ansökningsblankett LOVA'!C58</f>
        <v>0</v>
      </c>
      <c r="R3" s="73" t="str">
        <f>'Ansökningsblankett LOVA'!C60</f>
        <v>X</v>
      </c>
      <c r="S3" s="73">
        <f>'Ansökningsblankett LOVA'!C62</f>
        <v>0</v>
      </c>
      <c r="T3" s="73">
        <f>'Ansökningsblankett LOVA'!C64</f>
        <v>0</v>
      </c>
      <c r="U3" s="73">
        <f>'Ansökningsblankett LOVA'!C66</f>
        <v>0</v>
      </c>
      <c r="V3" s="70" t="str">
        <f>'Ansökningsblankett LOVA'!F68</f>
        <v>Genomströmningsprojekt Södra Kärr i samverkan med Torsås kommun i ett helhetstänk för Gris- bäckens mynningsområde ur perspektiven reduktion av närsalter, vattenmiljö- och fiskesynpunkt i en grund och delvis instängd vik av Kalmarsund.</v>
      </c>
      <c r="W3" s="70" t="str">
        <f>'Ansökningsblankett LOVA'!F70</f>
        <v>I Kustvårdsplanen för Torsås kommun 2009-2012, s 25 står det "öppningar av igenväxta vikar och sund kan bidra till en lokal förbättring av bottnar, vattnets kvalité och struktur". Projektet har focus riktat mot bättre cirkulation genom att nu befintlig vägbank och bro rivs och på så sätt återställs det sund som fanns mellan fastlandet och Nötholmen samt mellan vikarna i Södra Kärr och Grämkulla i medio 1940-talet. Målet är att återfå 100 % av den cirkulation av syrerikt vatten som fanns före vägbankens tillkomst, vilket kräver byggande av en helt ny bro med en spännvidd upp emot 20 meter. Samverkan sker med Torsås kommun och medfinansiär är Trafikverket. Översiktskarta över projektområdet samt Grisbäckens mynningsområde framgår av bilaga 2.</v>
      </c>
      <c r="X3" s="74">
        <f>'Ansökningsblankett LOVA'!C73</f>
        <v>2492000</v>
      </c>
      <c r="Y3" s="74">
        <f>'Ansökningsblankett LOVA'!E73</f>
        <v>1246000</v>
      </c>
      <c r="Z3" s="75">
        <f>'Ansökningsblankett LOVA'!F73</f>
        <v>0.5</v>
      </c>
      <c r="AA3" s="74">
        <f>'Ansökningsblankett LOVA'!C75</f>
        <v>2449200</v>
      </c>
      <c r="AB3" s="74">
        <f>'Ansökningsblankett LOVA'!E75</f>
        <v>1224600</v>
      </c>
      <c r="AC3" s="94">
        <f>'Ansökningsblankett LOVA'!C77</f>
        <v>42800</v>
      </c>
      <c r="AD3" s="94">
        <f>'Ansökningsblankett LOVA'!E77</f>
        <v>21400</v>
      </c>
      <c r="AE3" s="95">
        <f>'Ansökningsblankett LOVA'!C79</f>
        <v>0</v>
      </c>
      <c r="AF3" s="78">
        <f>'Ansökningsblankett LOVA'!E79</f>
        <v>0</v>
      </c>
      <c r="AG3" s="78" t="str">
        <f>'Ansökningsblankett LOVA'!C82</f>
        <v>X</v>
      </c>
      <c r="AH3" s="78">
        <f>'Ansökningsblankett LOVA'!E82</f>
        <v>0</v>
      </c>
      <c r="AI3" s="78" t="str">
        <f>'Ansökningsblankett LOVA'!F84</f>
        <v>Trafikverket 585 000 kronor</v>
      </c>
      <c r="AJ3" s="78">
        <f>'Ansökningsblankett LOVA'!C88</f>
        <v>41640</v>
      </c>
      <c r="AK3" s="78">
        <f>'Ansökningsblankett LOVA'!C91</f>
        <v>42705</v>
      </c>
      <c r="AL3" s="74">
        <f>'Ansökningsblankett LOVA'!C98</f>
        <v>0</v>
      </c>
      <c r="AM3" s="74">
        <f>'Ansökningsblankett LOVA'!C100</f>
        <v>0</v>
      </c>
      <c r="AN3" s="74">
        <f>'Ansökningsblankett LOVA'!C102</f>
        <v>0</v>
      </c>
      <c r="AO3" s="75" t="e">
        <f>AN3/AL3</f>
        <v>#DIV/0!</v>
      </c>
      <c r="AP3" s="83" t="e">
        <f>Y3/AN3</f>
        <v>#DIV/0!</v>
      </c>
      <c r="AQ3" s="74">
        <f>'Ansökningsblankett LOVA'!E98</f>
        <v>0</v>
      </c>
      <c r="AR3" s="74">
        <f>'Ansökningsblankett LOVA'!E100</f>
        <v>0</v>
      </c>
      <c r="AS3" s="74">
        <f>'Ansökningsblankett LOVA'!E102</f>
        <v>0</v>
      </c>
      <c r="AT3" s="75" t="e">
        <f>AS3/AQ3</f>
        <v>#DIV/0!</v>
      </c>
      <c r="AU3" s="79" t="e">
        <f>Y3/AS3</f>
        <v>#DIV/0!</v>
      </c>
      <c r="AV3" s="74">
        <f>'Ansökningsblankett LOVA'!C106</f>
        <v>0</v>
      </c>
      <c r="AW3" s="74">
        <f>'Ansökningsblankett LOVA'!C108</f>
        <v>0</v>
      </c>
      <c r="AX3" s="74" t="str">
        <f>'Ansökningsblankett LOVA'!C110</f>
        <v>13.7&lt;27.5&lt;55&lt;110</v>
      </c>
      <c r="AY3" s="75" t="e">
        <f>AX3/AV3</f>
        <v>#VALUE!</v>
      </c>
      <c r="AZ3" s="79" t="e">
        <f>Y3/AX3</f>
        <v>#VALUE!</v>
      </c>
      <c r="BA3" s="74">
        <f>'Ansökningsblankett LOVA'!E106</f>
        <v>0</v>
      </c>
      <c r="BB3" s="74">
        <f>'Ansökningsblankett LOVA'!E108</f>
        <v>0</v>
      </c>
      <c r="BC3" s="74">
        <f>'Ansökningsblankett LOVA'!E110</f>
        <v>0</v>
      </c>
      <c r="BD3" s="75" t="e">
        <f>BC3/BA3</f>
        <v>#DIV/0!</v>
      </c>
      <c r="BE3" s="79" t="e">
        <f>Y3/BC3</f>
        <v>#DIV/0!</v>
      </c>
      <c r="BF3" s="70" t="str">
        <f>'Ansökningsblankett LOVA'!F112</f>
        <v>Finns redovisat i bilaga 1 på sidan 17</v>
      </c>
      <c r="BG3" s="70" t="str">
        <f>'Ansökningsblankett LOVA'!F114</f>
        <v>Komplettera och förstärka de miljöåtgärder som Torsås kommun redan vidtaget, då det gäller Grisbäcken, som har sin mynning i vår delvis instängda och grunda vik. Förbättra en del av Torsås kommuns kustnära problem med igenväxning av vass och uppgrundning av vår vik. Förstärka resultatet genom utsättning av risvasar som Kustmiljögruppen i egenskap av ideell paraplyorganisation för de 17 kust- och medlemsföreningarna har för avsikt att placera ut i Grisbäckens mynningsdelta i samverkan med Torsås kommun.</v>
      </c>
      <c r="BH3" s="70" t="str">
        <f>'Ansökningsblankett LOVA'!F116</f>
        <v>Beräkningsmodell "miljöanpassad dikesrensning" enligt VISS åtgärdsbibliotek. Se bilaga 1 sidan 16 http://www.viss.lansstyrelsen.se/Measures/EditMeasureType.aspx?measureTypeEUID=VISSMEASURETYPE000730 </v>
      </c>
      <c r="BI3" s="70" t="str">
        <f>'Ansökningsblankett LOVA'!F118</f>
        <v>Berika och återskapa landskapsbilden med öppen vattenspegel under sommarmånaderna. Skapa estetiska värden som inte får underskattas. Ge ett renare och mer syrerikt vatten kustvatten till lägre temperatur, vilket är en förutsättning för det traditionsrika yrkes- och sportfisket. Skapa rekreationsplatser och naturupplevelser i en god vattenmiljö enligt EU:s vattendirektiv för den permanenta bofasta befolkningen och turistnäringen. Bidra till en ökad inflyttning av nya innevånare i Södra Kärr och därmed skattebetalare till Torsås kommun.</v>
      </c>
      <c r="BJ3" s="70" t="str">
        <f>'Ansökningsblankett LOVA'!F120</f>
        <v>Ekosystemet kommer kortsiktigt i obalans inom projektområdet - se bilaga 2 blå markering. Försämrat ljusklimat p.g.a grumling. Temporär spridning av närsalter.Sediment kan frigöras, som dock ICKE innehåller några miljögifter eller tungmetaller. Projektet genomförs under en period, då det i allmänhet är lågvatten i Kalmar sund.</v>
      </c>
      <c r="BK3" s="70" t="str">
        <f>'Ansökningsblankett LOVA'!F122</f>
        <v>Graden av måluppfyllelse, utvärdering, uppföljning, lärdomar och kontroll via provtagningsschema, bild-dokumentation samt bildpresentation, informations-spridning till nätverk, kostnadsredovisning för varje åtgärd som omfattas av projektet. Se bilaga 3 - Plan för uppföljning...</v>
      </c>
      <c r="BL3" s="70" t="str">
        <f>'Ansökningsblankett LOVA'!F126</f>
        <v>Enligt bilaga 4 framgår Torsås kommuns ambitioner att förbättra vattenkvaliten i såväl vattendrag som vikar och öppet hav, undertecknat av samhällsbyggnadschefen Martin Storm</v>
      </c>
      <c r="BM3" s="70" t="str">
        <f>'Ansökningsblankett LOVA'!F131</f>
        <v>Återfinns i sin helhet i bilaga 1 med titeln "Genomströmningsprojekt Södra Kärr i samverkan med Torsås kommun i ett helhetstänk för Grisbäckens mynningsområde ur perspektiven reduktion av närsalter, vattenmiljö- och fiskesynpunkt i en grund och delvis instängd vik av Kalmarsund" med underbilagor. Totalt 45 sidor.</v>
      </c>
      <c r="BN3" s="70" t="str">
        <f>'Ansökningsblankett LOVA'!F134</f>
        <v>Återfinns i sin helhet i bilaga 3 med titeln "Plan för uppföljning och utvärdering av cirkulationsprojektet samt spridning av resultaten". Totalt 4 sidor.</v>
      </c>
      <c r="BO3" s="70" t="str">
        <f>'Ansökningsblankett LOVA'!F137</f>
        <v>Bilaga 1 - Utförlig beskrivning av projektet och hur det skall genomföras med underbilagor 1:01-1:10. Bilaga 2 - Översiktskarta av projektområdet samt Grisbäckens mynningsområde. Bilaga 3 - Plan för uppföljning och utvärdering av projektet samt spridning av resultaten. Bilaga 4 - Torsås kommuns ambitioner att förbättra vattenkvaliten i såväl vattendrag som vikar och öppet hav. Bilaga 5 - Länkadresser till tryckta rapporter och liknande material.</v>
      </c>
      <c r="BP3" s="70" t="str">
        <f>'Ansökningsblankett LOVA'!F142</f>
        <v>Södra Kärr</v>
      </c>
      <c r="BQ3" s="76">
        <f>'Ansökningsblankett LOVA'!F144</f>
        <v>41669</v>
      </c>
      <c r="BR3" s="70" t="str">
        <f>'Ansökningsblankett LOVA'!F149</f>
        <v>Lindha Andersson</v>
      </c>
    </row>
    <row r="5" spans="1:2" ht="15">
      <c r="A5" s="1"/>
      <c r="B5" s="1"/>
    </row>
  </sheetData>
  <sheetProtection sheet="1" objects="1" scenarios="1"/>
  <conditionalFormatting sqref="A3:BR3">
    <cfRule type="cellIs" priority="1" dxfId="1" operator="equal" stopIfTrue="1">
      <formula>0</formula>
    </cfRule>
  </conditionalFormatting>
  <printOptions/>
  <pageMargins left="0.31496062992125984" right="0.2362204724409449" top="0.54" bottom="0.54" header="0.31496062992125984" footer="0.31496062992125984"/>
  <pageSetup horizontalDpi="600" verticalDpi="600" orientation="landscape" paperSize="9" r:id="rId1"/>
  <headerFooter>
    <oddHeader>&amp;LBlankettuppgifter per sökande i en rad för inkopiering i excelfil</oddHeader>
    <oddFooter>&amp;L&amp;Z&amp;F &amp;A&amp;R&amp;P (&amp;N)</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8" sqref="F38"/>
    </sheetView>
  </sheetViews>
  <sheetFormatPr defaultColWidth="9.140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Havsmiljöbidrag</dc:subject>
  <dc:creator>Bengt Gustafsson</dc:creator>
  <cp:keywords/>
  <dc:description/>
  <cp:lastModifiedBy>User</cp:lastModifiedBy>
  <cp:lastPrinted>2014-01-29T13:28:08Z</cp:lastPrinted>
  <dcterms:created xsi:type="dcterms:W3CDTF">2008-12-09T10:22:10Z</dcterms:created>
  <dcterms:modified xsi:type="dcterms:W3CDTF">2014-01-29T13:28:52Z</dcterms:modified>
  <cp:category/>
  <cp:version/>
  <cp:contentType/>
  <cp:contentStatus/>
</cp:coreProperties>
</file>